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firstSheet="2" activeTab="3"/>
  </bookViews>
  <sheets>
    <sheet name="Рек ТО_ж_raw" sheetId="1" r:id="rId1"/>
    <sheet name="Рек ТО_ж_eq" sheetId="2" r:id="rId2"/>
    <sheet name="Ком. первенство" sheetId="3" r:id="rId3"/>
    <sheet name="BP_RAW" sheetId="4" r:id="rId4"/>
    <sheet name="BP_EQUIP" sheetId="5" r:id="rId5"/>
  </sheets>
  <definedNames/>
  <calcPr fullCalcOnLoad="1" refMode="R1C1"/>
</workbook>
</file>

<file path=xl/sharedStrings.xml><?xml version="1.0" encoding="utf-8"?>
<sst xmlns="http://schemas.openxmlformats.org/spreadsheetml/2006/main" count="1509" uniqueCount="149">
  <si>
    <t>ФИО</t>
  </si>
  <si>
    <t>Дата рождения</t>
  </si>
  <si>
    <t>Город</t>
  </si>
  <si>
    <t>В/К</t>
  </si>
  <si>
    <t>Дивизион</t>
  </si>
  <si>
    <t>Тренер</t>
  </si>
  <si>
    <t>Томск</t>
  </si>
  <si>
    <t>Raw</t>
  </si>
  <si>
    <t>Сам-но</t>
  </si>
  <si>
    <t>Ильиных Антон Русланович</t>
  </si>
  <si>
    <t>Возрастная кат.</t>
  </si>
  <si>
    <t>Чернов И.И.</t>
  </si>
  <si>
    <t>Марданшин Семен Алексеевич</t>
  </si>
  <si>
    <t>Майтаков Александр Евгеньевич</t>
  </si>
  <si>
    <t>Иордан Александр Александрович</t>
  </si>
  <si>
    <t>Таран Максим Александрович</t>
  </si>
  <si>
    <t>Вивчар Виталий Васильевич</t>
  </si>
  <si>
    <t>Кокорин Иван Михайлович</t>
  </si>
  <si>
    <t>Сынков В.С.</t>
  </si>
  <si>
    <t>Кольбфлейш Вадим Александрович</t>
  </si>
  <si>
    <t>Нафанов Валерий Николаевич</t>
  </si>
  <si>
    <t>Нафанов Даниил Валерьевич</t>
  </si>
  <si>
    <t>Обухович А.Г.</t>
  </si>
  <si>
    <t> Бекетов Захар Сергеевич</t>
  </si>
  <si>
    <t>Сынков Сергей Васильевич</t>
  </si>
  <si>
    <t>Чудинов Семен Павлович</t>
  </si>
  <si>
    <t>Абакан</t>
  </si>
  <si>
    <t>Мазаева.А.А.</t>
  </si>
  <si>
    <t>Пашков Егор Дмитриевич</t>
  </si>
  <si>
    <t> Берсенёв Василий Андреевич</t>
  </si>
  <si>
    <t>Якушев Роман Денисович</t>
  </si>
  <si>
    <t>Загарский С.</t>
  </si>
  <si>
    <t>Нонка Максим Анатольевич</t>
  </si>
  <si>
    <t>Капуста.С.</t>
  </si>
  <si>
    <t> Гонтарь Николай Валерьевич</t>
  </si>
  <si>
    <t>Мазаева Анна Александровна</t>
  </si>
  <si>
    <t>Гончарук Евгений Фёдорович</t>
  </si>
  <si>
    <t>Кочмарёв Денис Сергеевич</t>
  </si>
  <si>
    <t>Евдаков Виталий Сергеевич</t>
  </si>
  <si>
    <t>Кочмарев Д.С.</t>
  </si>
  <si>
    <t>Муксинов Юрий Михайлович</t>
  </si>
  <si>
    <t>Свитнева Дарья Николаевна</t>
  </si>
  <si>
    <t> Хитриневич Дарья Андреевна</t>
  </si>
  <si>
    <t>Бэр Антон Александрович</t>
  </si>
  <si>
    <t>Таброско Валерия Андреевна</t>
  </si>
  <si>
    <t>Мыцков А.Н.</t>
  </si>
  <si>
    <t>Жукова Татьяна Сергеевна</t>
  </si>
  <si>
    <t>Гордеев Владимир Васильевич</t>
  </si>
  <si>
    <t>Ефременко Роман Александрович</t>
  </si>
  <si>
    <t>Мыцков Андрей Николаевич</t>
  </si>
  <si>
    <t>Ефременко Р.А.</t>
  </si>
  <si>
    <t>Чернышев Андрей Андреевич</t>
  </si>
  <si>
    <t>Open</t>
  </si>
  <si>
    <t>Equip</t>
  </si>
  <si>
    <t xml:space="preserve">Девушки </t>
  </si>
  <si>
    <t>Юноши</t>
  </si>
  <si>
    <t>Собственный вес</t>
  </si>
  <si>
    <t>Подходы</t>
  </si>
  <si>
    <t>Лучший результат</t>
  </si>
  <si>
    <t>Разряд</t>
  </si>
  <si>
    <t>Команда</t>
  </si>
  <si>
    <t>Очки ком.</t>
  </si>
  <si>
    <t>Женщины</t>
  </si>
  <si>
    <t>Мужчины</t>
  </si>
  <si>
    <t>27 июня 2014 года</t>
  </si>
  <si>
    <t>г. Томск, ул. Карла Ильмера, 4</t>
  </si>
  <si>
    <t>Открытый Кубок г. Томска по жиму лежа среди любителей</t>
  </si>
  <si>
    <t>Аверкин Александр Евгеньевич</t>
  </si>
  <si>
    <t>Панин Денис Владимирович</t>
  </si>
  <si>
    <t>Место личное</t>
  </si>
  <si>
    <t>Место в абс. Зачете</t>
  </si>
  <si>
    <t>Коэффициент по Шварцу</t>
  </si>
  <si>
    <t>Коэффициент для расчета Шварца</t>
  </si>
  <si>
    <t>05.08.1998 </t>
  </si>
  <si>
    <t>19.10.1992 </t>
  </si>
  <si>
    <t> 22.09.1976</t>
  </si>
  <si>
    <t>Морозов Дмитрий Сергеевич</t>
  </si>
  <si>
    <t>Результат</t>
  </si>
  <si>
    <t>Очки командные</t>
  </si>
  <si>
    <t>Бура Степан Константинович</t>
  </si>
  <si>
    <t>Дудоров Дмитрий Михайлович</t>
  </si>
  <si>
    <t>Феофанов Александр Сергеевич</t>
  </si>
  <si>
    <t>СВС</t>
  </si>
  <si>
    <t>Руб.пантера</t>
  </si>
  <si>
    <t>Masters</t>
  </si>
  <si>
    <t>Спортзал</t>
  </si>
  <si>
    <t>Power Club</t>
  </si>
  <si>
    <t>Подшивалов Роман Михайлович</t>
  </si>
  <si>
    <t>Колпашево</t>
  </si>
  <si>
    <t>Пушкарев Денис Вадимович</t>
  </si>
  <si>
    <t>ЮИ ТГУ</t>
  </si>
  <si>
    <t>Овчинников А.А.</t>
  </si>
  <si>
    <t>Никитин Леонид Альбертович</t>
  </si>
  <si>
    <t>Фоменко Максим Петрович</t>
  </si>
  <si>
    <t>Заграничный Максим Тимофеевич</t>
  </si>
  <si>
    <t>Демьянов А.А.</t>
  </si>
  <si>
    <t>Миронов Михаил Сергеевич</t>
  </si>
  <si>
    <t>Шелепов Александр Константинович</t>
  </si>
  <si>
    <t>Гордийчук Кристина Руслановна</t>
  </si>
  <si>
    <t>Обухович Александр Геннадьевич</t>
  </si>
  <si>
    <t>Грахольский Антон Евгеньевич</t>
  </si>
  <si>
    <t>2 место</t>
  </si>
  <si>
    <t>-</t>
  </si>
  <si>
    <t>РУБИНОВАЯ ПАНТЕРА</t>
  </si>
  <si>
    <t>ИТОГ</t>
  </si>
  <si>
    <t>СПОРТЗАЛ</t>
  </si>
  <si>
    <t>КОЛПАШЕВО</t>
  </si>
  <si>
    <t>POWER CLUB</t>
  </si>
  <si>
    <t>1 место</t>
  </si>
  <si>
    <t>3 место</t>
  </si>
  <si>
    <t>4 место</t>
  </si>
  <si>
    <t>5 место</t>
  </si>
  <si>
    <t>RAW</t>
  </si>
  <si>
    <t>св. 90</t>
  </si>
  <si>
    <t>Девушки 14-15</t>
  </si>
  <si>
    <t>абс</t>
  </si>
  <si>
    <t>Девушки 16-17</t>
  </si>
  <si>
    <t>Девушки 18-19</t>
  </si>
  <si>
    <t>Юниорки 20-23</t>
  </si>
  <si>
    <t>Submasters  33-39</t>
  </si>
  <si>
    <t>Masters  40-44</t>
  </si>
  <si>
    <t>Masters  45-49</t>
  </si>
  <si>
    <t>Masters  50-54</t>
  </si>
  <si>
    <t>Masters  55-59</t>
  </si>
  <si>
    <t>Masters  60-64</t>
  </si>
  <si>
    <t>Masters  65-69</t>
  </si>
  <si>
    <t>Masters  70-74</t>
  </si>
  <si>
    <t>Masters  75-79</t>
  </si>
  <si>
    <t>Masters  80+</t>
  </si>
  <si>
    <t>Девушки 0-13</t>
  </si>
  <si>
    <t>Open  24-39</t>
  </si>
  <si>
    <t>Результат , кг (для абс - очки по Шварцу)</t>
  </si>
  <si>
    <t>Судейская бригада</t>
  </si>
  <si>
    <t>Ковалев М.К.</t>
  </si>
  <si>
    <t>Шелепов А.К.</t>
  </si>
  <si>
    <t>Ильиных А.Р.</t>
  </si>
  <si>
    <t>Епихин А.В.</t>
  </si>
  <si>
    <t>Зинина А.М.</t>
  </si>
  <si>
    <t>старший судья</t>
  </si>
  <si>
    <t>спикер</t>
  </si>
  <si>
    <t>секретарь</t>
  </si>
  <si>
    <t>боковой судья</t>
  </si>
  <si>
    <t>КМС</t>
  </si>
  <si>
    <t>1 разряд</t>
  </si>
  <si>
    <t>2 разряд</t>
  </si>
  <si>
    <t>3 разряд</t>
  </si>
  <si>
    <t>1 юношеский</t>
  </si>
  <si>
    <t>2 юношеский</t>
  </si>
  <si>
    <t>б/р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</si>
</sst>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Tahoma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color indexed="17"/>
      <name val="Calibri"/>
      <family val="2"/>
    </font>
    <font>
      <sz val="10"/>
      <name val="Calibri"/>
      <family val="2"/>
    </font>
    <font>
      <b/>
      <sz val="14"/>
      <color indexed="10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4" fontId="2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4" fontId="2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44" fontId="1" fillId="0" borderId="10" xfId="42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65" fontId="8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4" fontId="1" fillId="0" borderId="10" xfId="42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3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12" fillId="0" borderId="10" xfId="0" applyFont="1" applyBorder="1" applyAlignment="1">
      <alignment horizontal="justify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44" fontId="6" fillId="0" borderId="10" xfId="42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0"/>
  <sheetViews>
    <sheetView zoomScalePageLayoutView="0" workbookViewId="0" topLeftCell="A1">
      <selection activeCell="H3" sqref="H3:H4"/>
    </sheetView>
  </sheetViews>
  <sheetFormatPr defaultColWidth="9.140625" defaultRowHeight="15"/>
  <cols>
    <col min="1" max="1" width="33.421875" style="0" customWidth="1"/>
    <col min="2" max="2" width="17.00390625" style="0" customWidth="1"/>
    <col min="3" max="3" width="12.57421875" style="0" customWidth="1"/>
    <col min="4" max="4" width="14.140625" style="0" customWidth="1"/>
    <col min="5" max="5" width="12.7109375" style="0" customWidth="1"/>
    <col min="6" max="6" width="18.57421875" style="0" customWidth="1"/>
    <col min="7" max="7" width="20.140625" style="0" customWidth="1"/>
    <col min="8" max="8" width="20.00390625" style="0" customWidth="1"/>
    <col min="9" max="9" width="17.7109375" style="0" customWidth="1"/>
    <col min="10" max="10" width="12.28125" style="0" customWidth="1"/>
  </cols>
  <sheetData>
    <row r="1" spans="1:9" ht="15">
      <c r="A1" s="40" t="s">
        <v>66</v>
      </c>
      <c r="B1" s="41"/>
      <c r="C1" s="41"/>
      <c r="D1" s="41"/>
      <c r="E1" s="41"/>
      <c r="F1" s="41"/>
      <c r="G1" s="41"/>
      <c r="H1" s="41"/>
      <c r="I1" s="42"/>
    </row>
    <row r="2" spans="1:9" ht="15">
      <c r="A2" s="43" t="s">
        <v>65</v>
      </c>
      <c r="B2" s="43"/>
      <c r="C2" s="43"/>
      <c r="D2" s="43"/>
      <c r="E2" s="43"/>
      <c r="F2" s="43"/>
      <c r="G2" s="43"/>
      <c r="H2" s="40" t="s">
        <v>64</v>
      </c>
      <c r="I2" s="42"/>
    </row>
    <row r="3" spans="1:9" ht="15">
      <c r="A3" s="39" t="s">
        <v>0</v>
      </c>
      <c r="B3" s="39" t="s">
        <v>1</v>
      </c>
      <c r="C3" s="39" t="s">
        <v>2</v>
      </c>
      <c r="D3" s="39" t="s">
        <v>3</v>
      </c>
      <c r="E3" s="39" t="s">
        <v>4</v>
      </c>
      <c r="F3" s="39" t="s">
        <v>10</v>
      </c>
      <c r="G3" s="39" t="s">
        <v>56</v>
      </c>
      <c r="H3" s="39" t="s">
        <v>131</v>
      </c>
      <c r="I3" s="39" t="s">
        <v>5</v>
      </c>
    </row>
    <row r="4" spans="1:9" ht="15">
      <c r="A4" s="39"/>
      <c r="B4" s="39"/>
      <c r="C4" s="39"/>
      <c r="D4" s="39"/>
      <c r="E4" s="39"/>
      <c r="F4" s="39"/>
      <c r="G4" s="39"/>
      <c r="H4" s="39"/>
      <c r="I4" s="39"/>
    </row>
    <row r="5" spans="1:9" ht="15">
      <c r="A5" s="34"/>
      <c r="B5" s="34"/>
      <c r="C5" s="34"/>
      <c r="D5" s="33">
        <v>44</v>
      </c>
      <c r="E5" s="34" t="s">
        <v>112</v>
      </c>
      <c r="F5" s="34" t="s">
        <v>129</v>
      </c>
      <c r="G5" s="34"/>
      <c r="H5" s="34"/>
      <c r="I5" s="34"/>
    </row>
    <row r="6" spans="1:9" ht="15">
      <c r="A6" s="34"/>
      <c r="B6" s="34"/>
      <c r="C6" s="34"/>
      <c r="D6" s="33">
        <v>48</v>
      </c>
      <c r="E6" s="34" t="s">
        <v>112</v>
      </c>
      <c r="F6" s="34" t="s">
        <v>129</v>
      </c>
      <c r="G6" s="34"/>
      <c r="H6" s="34"/>
      <c r="I6" s="34"/>
    </row>
    <row r="7" spans="1:9" ht="15">
      <c r="A7" s="34"/>
      <c r="B7" s="34"/>
      <c r="C7" s="34"/>
      <c r="D7" s="33">
        <v>52</v>
      </c>
      <c r="E7" s="34" t="s">
        <v>112</v>
      </c>
      <c r="F7" s="34" t="s">
        <v>129</v>
      </c>
      <c r="G7" s="34"/>
      <c r="H7" s="34"/>
      <c r="I7" s="34"/>
    </row>
    <row r="8" spans="1:9" ht="15">
      <c r="A8" s="34"/>
      <c r="B8" s="34"/>
      <c r="C8" s="34"/>
      <c r="D8" s="33">
        <v>56</v>
      </c>
      <c r="E8" s="34" t="s">
        <v>112</v>
      </c>
      <c r="F8" s="34" t="s">
        <v>129</v>
      </c>
      <c r="G8" s="34"/>
      <c r="H8" s="34"/>
      <c r="I8" s="34"/>
    </row>
    <row r="9" spans="1:9" ht="15">
      <c r="A9" s="34"/>
      <c r="B9" s="34"/>
      <c r="C9" s="34"/>
      <c r="D9" s="33">
        <v>60</v>
      </c>
      <c r="E9" s="34" t="s">
        <v>112</v>
      </c>
      <c r="F9" s="34" t="s">
        <v>129</v>
      </c>
      <c r="G9" s="34"/>
      <c r="H9" s="34"/>
      <c r="I9" s="34"/>
    </row>
    <row r="10" spans="1:9" ht="15">
      <c r="A10" s="34"/>
      <c r="B10" s="34"/>
      <c r="C10" s="34"/>
      <c r="D10" s="33">
        <v>67.5</v>
      </c>
      <c r="E10" s="34" t="s">
        <v>112</v>
      </c>
      <c r="F10" s="34" t="s">
        <v>129</v>
      </c>
      <c r="G10" s="34"/>
      <c r="H10" s="34"/>
      <c r="I10" s="34"/>
    </row>
    <row r="11" spans="1:9" ht="15">
      <c r="A11" s="34"/>
      <c r="B11" s="34"/>
      <c r="C11" s="34"/>
      <c r="D11" s="33">
        <v>75</v>
      </c>
      <c r="E11" s="34" t="s">
        <v>112</v>
      </c>
      <c r="F11" s="34" t="s">
        <v>129</v>
      </c>
      <c r="G11" s="34"/>
      <c r="H11" s="34"/>
      <c r="I11" s="34"/>
    </row>
    <row r="12" spans="1:9" ht="15">
      <c r="A12" s="34"/>
      <c r="B12" s="34"/>
      <c r="C12" s="34"/>
      <c r="D12" s="33">
        <v>82.5</v>
      </c>
      <c r="E12" s="34" t="s">
        <v>112</v>
      </c>
      <c r="F12" s="34" t="s">
        <v>129</v>
      </c>
      <c r="G12" s="34"/>
      <c r="H12" s="34"/>
      <c r="I12" s="34"/>
    </row>
    <row r="13" spans="1:9" ht="15.75">
      <c r="A13" s="34"/>
      <c r="B13" s="34"/>
      <c r="C13" s="36"/>
      <c r="D13" s="35">
        <v>90</v>
      </c>
      <c r="E13" s="34" t="s">
        <v>112</v>
      </c>
      <c r="F13" s="34" t="s">
        <v>129</v>
      </c>
      <c r="G13" s="34"/>
      <c r="H13" s="34"/>
      <c r="I13" s="34"/>
    </row>
    <row r="14" spans="1:9" ht="15.75">
      <c r="A14" s="34"/>
      <c r="B14" s="34"/>
      <c r="C14" s="36"/>
      <c r="D14" s="35" t="s">
        <v>113</v>
      </c>
      <c r="E14" s="34" t="s">
        <v>112</v>
      </c>
      <c r="F14" s="34" t="s">
        <v>129</v>
      </c>
      <c r="G14" s="34"/>
      <c r="H14" s="34"/>
      <c r="I14" s="34"/>
    </row>
    <row r="15" spans="1:9" ht="15.75">
      <c r="A15" s="34"/>
      <c r="B15" s="34"/>
      <c r="C15" s="36"/>
      <c r="D15" s="35" t="s">
        <v>115</v>
      </c>
      <c r="E15" s="34" t="s">
        <v>112</v>
      </c>
      <c r="F15" s="34" t="s">
        <v>129</v>
      </c>
      <c r="G15" s="34"/>
      <c r="H15" s="34"/>
      <c r="I15" s="34"/>
    </row>
    <row r="16" spans="1:9" ht="15">
      <c r="A16" s="34"/>
      <c r="B16" s="34"/>
      <c r="C16" s="36"/>
      <c r="D16" s="33">
        <v>44</v>
      </c>
      <c r="E16" s="34" t="s">
        <v>112</v>
      </c>
      <c r="F16" s="34" t="s">
        <v>114</v>
      </c>
      <c r="G16" s="34"/>
      <c r="H16" s="34"/>
      <c r="I16" s="34"/>
    </row>
    <row r="17" spans="1:9" ht="15">
      <c r="A17" s="34"/>
      <c r="B17" s="34"/>
      <c r="C17" s="36"/>
      <c r="D17" s="33">
        <v>48</v>
      </c>
      <c r="E17" s="34" t="s">
        <v>112</v>
      </c>
      <c r="F17" s="34" t="s">
        <v>114</v>
      </c>
      <c r="G17" s="34"/>
      <c r="H17" s="34"/>
      <c r="I17" s="34"/>
    </row>
    <row r="18" spans="1:9" ht="15">
      <c r="A18" s="34"/>
      <c r="B18" s="34"/>
      <c r="C18" s="36"/>
      <c r="D18" s="33">
        <v>52</v>
      </c>
      <c r="E18" s="34" t="s">
        <v>112</v>
      </c>
      <c r="F18" s="34" t="s">
        <v>114</v>
      </c>
      <c r="G18" s="34"/>
      <c r="H18" s="34"/>
      <c r="I18" s="34"/>
    </row>
    <row r="19" spans="1:9" ht="15">
      <c r="A19" s="34"/>
      <c r="B19" s="34"/>
      <c r="C19" s="36"/>
      <c r="D19" s="33">
        <v>56</v>
      </c>
      <c r="E19" s="34" t="s">
        <v>112</v>
      </c>
      <c r="F19" s="34" t="s">
        <v>114</v>
      </c>
      <c r="G19" s="34"/>
      <c r="H19" s="34"/>
      <c r="I19" s="34"/>
    </row>
    <row r="20" spans="1:9" ht="15">
      <c r="A20" s="34"/>
      <c r="B20" s="34"/>
      <c r="C20" s="36"/>
      <c r="D20" s="33">
        <v>60</v>
      </c>
      <c r="E20" s="34" t="s">
        <v>112</v>
      </c>
      <c r="F20" s="34" t="s">
        <v>114</v>
      </c>
      <c r="G20" s="34"/>
      <c r="H20" s="34"/>
      <c r="I20" s="34"/>
    </row>
    <row r="21" spans="1:9" ht="15">
      <c r="A21" s="34"/>
      <c r="B21" s="34"/>
      <c r="C21" s="36"/>
      <c r="D21" s="33">
        <v>67.5</v>
      </c>
      <c r="E21" s="34" t="s">
        <v>112</v>
      </c>
      <c r="F21" s="34" t="s">
        <v>114</v>
      </c>
      <c r="G21" s="34"/>
      <c r="H21" s="34"/>
      <c r="I21" s="34"/>
    </row>
    <row r="22" spans="1:9" ht="15">
      <c r="A22" s="34"/>
      <c r="B22" s="34"/>
      <c r="C22" s="36"/>
      <c r="D22" s="33">
        <v>75</v>
      </c>
      <c r="E22" s="34" t="s">
        <v>112</v>
      </c>
      <c r="F22" s="34" t="s">
        <v>114</v>
      </c>
      <c r="G22" s="34"/>
      <c r="H22" s="34"/>
      <c r="I22" s="34"/>
    </row>
    <row r="23" spans="1:9" ht="15">
      <c r="A23" s="34"/>
      <c r="B23" s="34"/>
      <c r="C23" s="36"/>
      <c r="D23" s="33">
        <v>82.5</v>
      </c>
      <c r="E23" s="34" t="s">
        <v>112</v>
      </c>
      <c r="F23" s="34" t="s">
        <v>114</v>
      </c>
      <c r="G23" s="34"/>
      <c r="H23" s="34"/>
      <c r="I23" s="34"/>
    </row>
    <row r="24" spans="1:9" ht="15.75">
      <c r="A24" s="34"/>
      <c r="B24" s="34"/>
      <c r="C24" s="34"/>
      <c r="D24" s="35">
        <v>90</v>
      </c>
      <c r="E24" s="34" t="s">
        <v>112</v>
      </c>
      <c r="F24" s="34" t="s">
        <v>114</v>
      </c>
      <c r="G24" s="34"/>
      <c r="H24" s="34"/>
      <c r="I24" s="34"/>
    </row>
    <row r="25" spans="1:9" ht="15.75">
      <c r="A25" s="34"/>
      <c r="B25" s="34"/>
      <c r="C25" s="34"/>
      <c r="D25" s="35" t="s">
        <v>113</v>
      </c>
      <c r="E25" s="34" t="s">
        <v>112</v>
      </c>
      <c r="F25" s="34" t="s">
        <v>114</v>
      </c>
      <c r="G25" s="34"/>
      <c r="H25" s="34"/>
      <c r="I25" s="34"/>
    </row>
    <row r="26" spans="1:9" ht="15.75">
      <c r="A26" s="34"/>
      <c r="B26" s="34"/>
      <c r="C26" s="34"/>
      <c r="D26" s="35" t="s">
        <v>115</v>
      </c>
      <c r="E26" s="34" t="s">
        <v>112</v>
      </c>
      <c r="F26" s="34" t="s">
        <v>114</v>
      </c>
      <c r="G26" s="34"/>
      <c r="H26" s="34"/>
      <c r="I26" s="34"/>
    </row>
    <row r="27" spans="1:9" ht="15">
      <c r="A27" s="34"/>
      <c r="B27" s="34"/>
      <c r="C27" s="34"/>
      <c r="D27" s="33">
        <v>44</v>
      </c>
      <c r="E27" s="34" t="s">
        <v>112</v>
      </c>
      <c r="F27" s="34" t="s">
        <v>116</v>
      </c>
      <c r="G27" s="34"/>
      <c r="H27" s="34"/>
      <c r="I27" s="34"/>
    </row>
    <row r="28" spans="1:9" ht="15">
      <c r="A28" s="34"/>
      <c r="B28" s="34"/>
      <c r="C28" s="34"/>
      <c r="D28" s="33">
        <v>48</v>
      </c>
      <c r="E28" s="34" t="s">
        <v>112</v>
      </c>
      <c r="F28" s="34" t="s">
        <v>116</v>
      </c>
      <c r="G28" s="34"/>
      <c r="H28" s="34"/>
      <c r="I28" s="34"/>
    </row>
    <row r="29" spans="1:9" ht="15">
      <c r="A29" s="34"/>
      <c r="B29" s="34"/>
      <c r="C29" s="34"/>
      <c r="D29" s="33">
        <v>52</v>
      </c>
      <c r="E29" s="34" t="s">
        <v>112</v>
      </c>
      <c r="F29" s="34" t="s">
        <v>116</v>
      </c>
      <c r="G29" s="34"/>
      <c r="H29" s="34"/>
      <c r="I29" s="34"/>
    </row>
    <row r="30" spans="1:9" ht="15">
      <c r="A30" s="34"/>
      <c r="B30" s="34"/>
      <c r="C30" s="34"/>
      <c r="D30" s="33">
        <v>56</v>
      </c>
      <c r="E30" s="34" t="s">
        <v>112</v>
      </c>
      <c r="F30" s="34" t="s">
        <v>116</v>
      </c>
      <c r="G30" s="34"/>
      <c r="H30" s="34"/>
      <c r="I30" s="34"/>
    </row>
    <row r="31" spans="1:9" ht="15">
      <c r="A31" s="34"/>
      <c r="B31" s="34"/>
      <c r="C31" s="34"/>
      <c r="D31" s="33">
        <v>60</v>
      </c>
      <c r="E31" s="34" t="s">
        <v>112</v>
      </c>
      <c r="F31" s="34" t="s">
        <v>116</v>
      </c>
      <c r="G31" s="34"/>
      <c r="H31" s="34"/>
      <c r="I31" s="34"/>
    </row>
    <row r="32" spans="1:9" ht="15">
      <c r="A32" s="3" t="s">
        <v>44</v>
      </c>
      <c r="B32" s="4">
        <v>35650</v>
      </c>
      <c r="C32" s="3" t="s">
        <v>6</v>
      </c>
      <c r="D32" s="33">
        <v>67.5</v>
      </c>
      <c r="E32" s="34" t="s">
        <v>112</v>
      </c>
      <c r="F32" s="34" t="s">
        <v>116</v>
      </c>
      <c r="G32" s="34">
        <v>64.6</v>
      </c>
      <c r="H32" s="5">
        <v>50</v>
      </c>
      <c r="I32" s="3" t="s">
        <v>45</v>
      </c>
    </row>
    <row r="33" spans="1:9" ht="15">
      <c r="A33" s="34"/>
      <c r="B33" s="34"/>
      <c r="C33" s="34"/>
      <c r="D33" s="33">
        <v>75</v>
      </c>
      <c r="E33" s="34" t="s">
        <v>112</v>
      </c>
      <c r="F33" s="34" t="s">
        <v>116</v>
      </c>
      <c r="G33" s="34"/>
      <c r="H33" s="34"/>
      <c r="I33" s="34"/>
    </row>
    <row r="34" spans="1:9" ht="15">
      <c r="A34" s="34"/>
      <c r="B34" s="34"/>
      <c r="C34" s="34"/>
      <c r="D34" s="33">
        <v>82.5</v>
      </c>
      <c r="E34" s="34" t="s">
        <v>112</v>
      </c>
      <c r="F34" s="34" t="s">
        <v>116</v>
      </c>
      <c r="G34" s="34"/>
      <c r="H34" s="34"/>
      <c r="I34" s="34"/>
    </row>
    <row r="35" spans="1:9" ht="15.75">
      <c r="A35" s="34"/>
      <c r="B35" s="34"/>
      <c r="C35" s="34"/>
      <c r="D35" s="35">
        <v>90</v>
      </c>
      <c r="E35" s="34" t="s">
        <v>112</v>
      </c>
      <c r="F35" s="34" t="s">
        <v>116</v>
      </c>
      <c r="G35" s="34"/>
      <c r="H35" s="34"/>
      <c r="I35" s="34"/>
    </row>
    <row r="36" spans="1:9" ht="15.75">
      <c r="A36" s="34"/>
      <c r="B36" s="34"/>
      <c r="C36" s="34"/>
      <c r="D36" s="35" t="s">
        <v>113</v>
      </c>
      <c r="E36" s="34" t="s">
        <v>112</v>
      </c>
      <c r="F36" s="34" t="s">
        <v>116</v>
      </c>
      <c r="G36" s="34"/>
      <c r="H36" s="34"/>
      <c r="I36" s="34"/>
    </row>
    <row r="37" spans="1:9" ht="15.75">
      <c r="A37" s="3" t="s">
        <v>44</v>
      </c>
      <c r="B37" s="4">
        <v>35650</v>
      </c>
      <c r="C37" s="3" t="s">
        <v>6</v>
      </c>
      <c r="D37" s="35" t="s">
        <v>115</v>
      </c>
      <c r="E37" s="34" t="s">
        <v>112</v>
      </c>
      <c r="F37" s="34" t="s">
        <v>116</v>
      </c>
      <c r="G37" s="34">
        <v>64.6</v>
      </c>
      <c r="H37" s="5">
        <v>37.785</v>
      </c>
      <c r="I37" s="3" t="s">
        <v>45</v>
      </c>
    </row>
    <row r="38" spans="1:9" ht="15">
      <c r="A38" s="34"/>
      <c r="B38" s="34"/>
      <c r="C38" s="34"/>
      <c r="D38" s="33">
        <v>44</v>
      </c>
      <c r="E38" s="34" t="s">
        <v>112</v>
      </c>
      <c r="F38" s="34" t="s">
        <v>117</v>
      </c>
      <c r="G38" s="34"/>
      <c r="H38" s="34"/>
      <c r="I38" s="34"/>
    </row>
    <row r="39" spans="1:9" ht="15">
      <c r="A39" s="34"/>
      <c r="B39" s="34"/>
      <c r="C39" s="34"/>
      <c r="D39" s="33">
        <v>48</v>
      </c>
      <c r="E39" s="34" t="s">
        <v>112</v>
      </c>
      <c r="F39" s="34" t="s">
        <v>117</v>
      </c>
      <c r="G39" s="34"/>
      <c r="H39" s="34"/>
      <c r="I39" s="34"/>
    </row>
    <row r="40" spans="1:9" ht="15">
      <c r="A40" s="3" t="s">
        <v>46</v>
      </c>
      <c r="B40" s="4">
        <v>34742</v>
      </c>
      <c r="C40" s="3" t="s">
        <v>6</v>
      </c>
      <c r="D40" s="33">
        <v>52</v>
      </c>
      <c r="E40" s="34" t="s">
        <v>112</v>
      </c>
      <c r="F40" s="34" t="s">
        <v>117</v>
      </c>
      <c r="G40" s="5">
        <v>51.9</v>
      </c>
      <c r="H40" s="5">
        <v>52.5</v>
      </c>
      <c r="I40" s="3" t="s">
        <v>50</v>
      </c>
    </row>
    <row r="41" spans="1:9" ht="15">
      <c r="A41" s="34"/>
      <c r="B41" s="34"/>
      <c r="C41" s="34"/>
      <c r="D41" s="33">
        <v>56</v>
      </c>
      <c r="E41" s="34" t="s">
        <v>112</v>
      </c>
      <c r="F41" s="34" t="s">
        <v>117</v>
      </c>
      <c r="G41" s="34"/>
      <c r="H41" s="34"/>
      <c r="I41" s="34"/>
    </row>
    <row r="42" spans="1:9" ht="15">
      <c r="A42" s="34"/>
      <c r="B42" s="34"/>
      <c r="C42" s="34"/>
      <c r="D42" s="33">
        <v>60</v>
      </c>
      <c r="E42" s="34" t="s">
        <v>112</v>
      </c>
      <c r="F42" s="34" t="s">
        <v>117</v>
      </c>
      <c r="G42" s="34"/>
      <c r="H42" s="34"/>
      <c r="I42" s="34"/>
    </row>
    <row r="43" spans="1:9" ht="15">
      <c r="A43" s="3" t="s">
        <v>98</v>
      </c>
      <c r="B43" s="4">
        <v>34905</v>
      </c>
      <c r="C43" s="3" t="s">
        <v>6</v>
      </c>
      <c r="D43" s="33">
        <v>67.5</v>
      </c>
      <c r="E43" s="34" t="s">
        <v>112</v>
      </c>
      <c r="F43" s="34" t="s">
        <v>117</v>
      </c>
      <c r="G43" s="34">
        <v>61</v>
      </c>
      <c r="H43" s="5">
        <v>50</v>
      </c>
      <c r="I43" s="3" t="s">
        <v>50</v>
      </c>
    </row>
    <row r="44" spans="1:9" ht="15">
      <c r="A44" s="34"/>
      <c r="B44" s="34"/>
      <c r="C44" s="34"/>
      <c r="D44" s="33">
        <v>75</v>
      </c>
      <c r="E44" s="34" t="s">
        <v>112</v>
      </c>
      <c r="F44" s="34" t="s">
        <v>117</v>
      </c>
      <c r="G44" s="34"/>
      <c r="H44" s="34"/>
      <c r="I44" s="34"/>
    </row>
    <row r="45" spans="1:9" ht="15">
      <c r="A45" s="34"/>
      <c r="B45" s="34"/>
      <c r="C45" s="34"/>
      <c r="D45" s="33">
        <v>82.5</v>
      </c>
      <c r="E45" s="34" t="s">
        <v>112</v>
      </c>
      <c r="F45" s="34" t="s">
        <v>117</v>
      </c>
      <c r="G45" s="34"/>
      <c r="H45" s="34"/>
      <c r="I45" s="34"/>
    </row>
    <row r="46" spans="1:9" ht="15.75">
      <c r="A46" s="34"/>
      <c r="B46" s="34"/>
      <c r="C46" s="34"/>
      <c r="D46" s="35">
        <v>90</v>
      </c>
      <c r="E46" s="34" t="s">
        <v>112</v>
      </c>
      <c r="F46" s="34" t="s">
        <v>117</v>
      </c>
      <c r="G46" s="34"/>
      <c r="H46" s="34"/>
      <c r="I46" s="34"/>
    </row>
    <row r="47" spans="1:9" ht="15.75">
      <c r="A47" s="34"/>
      <c r="B47" s="34"/>
      <c r="C47" s="34"/>
      <c r="D47" s="35" t="s">
        <v>113</v>
      </c>
      <c r="E47" s="34" t="s">
        <v>112</v>
      </c>
      <c r="F47" s="34" t="s">
        <v>117</v>
      </c>
      <c r="G47" s="34"/>
      <c r="H47" s="34"/>
      <c r="I47" s="34"/>
    </row>
    <row r="48" spans="1:9" ht="15.75">
      <c r="A48" s="3" t="s">
        <v>46</v>
      </c>
      <c r="B48" s="4">
        <v>34742</v>
      </c>
      <c r="C48" s="3" t="s">
        <v>6</v>
      </c>
      <c r="D48" s="35" t="s">
        <v>115</v>
      </c>
      <c r="E48" s="34" t="s">
        <v>112</v>
      </c>
      <c r="F48" s="34" t="s">
        <v>117</v>
      </c>
      <c r="G48" s="5">
        <v>51.9</v>
      </c>
      <c r="H48" s="5">
        <v>50.064</v>
      </c>
      <c r="I48" s="3" t="s">
        <v>50</v>
      </c>
    </row>
    <row r="49" spans="1:9" ht="15">
      <c r="A49" s="34"/>
      <c r="B49" s="34"/>
      <c r="C49" s="34"/>
      <c r="D49" s="33">
        <v>44</v>
      </c>
      <c r="E49" s="34" t="s">
        <v>112</v>
      </c>
      <c r="F49" s="34" t="s">
        <v>118</v>
      </c>
      <c r="G49" s="34"/>
      <c r="H49" s="34"/>
      <c r="I49" s="34"/>
    </row>
    <row r="50" spans="1:9" ht="15">
      <c r="A50" s="34"/>
      <c r="B50" s="34"/>
      <c r="C50" s="34"/>
      <c r="D50" s="33">
        <v>48</v>
      </c>
      <c r="E50" s="34" t="s">
        <v>112</v>
      </c>
      <c r="F50" s="34" t="s">
        <v>118</v>
      </c>
      <c r="G50" s="34"/>
      <c r="H50" s="34"/>
      <c r="I50" s="34"/>
    </row>
    <row r="51" spans="1:9" ht="15">
      <c r="A51" s="3" t="s">
        <v>46</v>
      </c>
      <c r="B51" s="4">
        <v>34742</v>
      </c>
      <c r="C51" s="3" t="s">
        <v>6</v>
      </c>
      <c r="D51" s="33">
        <v>52</v>
      </c>
      <c r="E51" s="34" t="s">
        <v>112</v>
      </c>
      <c r="F51" s="34" t="s">
        <v>118</v>
      </c>
      <c r="G51" s="5">
        <v>51.9</v>
      </c>
      <c r="H51" s="5">
        <v>52.5</v>
      </c>
      <c r="I51" s="3" t="s">
        <v>50</v>
      </c>
    </row>
    <row r="52" spans="1:9" ht="15">
      <c r="A52" s="34"/>
      <c r="B52" s="34"/>
      <c r="C52" s="34"/>
      <c r="D52" s="33">
        <v>56</v>
      </c>
      <c r="E52" s="34" t="s">
        <v>112</v>
      </c>
      <c r="F52" s="34" t="s">
        <v>118</v>
      </c>
      <c r="G52" s="34"/>
      <c r="H52" s="34"/>
      <c r="I52" s="34"/>
    </row>
    <row r="53" spans="1:9" ht="15">
      <c r="A53" s="3" t="s">
        <v>35</v>
      </c>
      <c r="B53" s="4">
        <v>34393</v>
      </c>
      <c r="C53" s="3" t="s">
        <v>6</v>
      </c>
      <c r="D53" s="33">
        <v>60</v>
      </c>
      <c r="E53" s="34" t="s">
        <v>112</v>
      </c>
      <c r="F53" s="34" t="s">
        <v>118</v>
      </c>
      <c r="G53" s="9">
        <v>59.4</v>
      </c>
      <c r="H53" s="3">
        <v>65</v>
      </c>
      <c r="I53" s="3" t="s">
        <v>8</v>
      </c>
    </row>
    <row r="54" spans="1:9" ht="15">
      <c r="A54" s="3" t="s">
        <v>98</v>
      </c>
      <c r="B54" s="4">
        <v>34905</v>
      </c>
      <c r="C54" s="3" t="s">
        <v>6</v>
      </c>
      <c r="D54" s="33">
        <v>67.5</v>
      </c>
      <c r="E54" s="34" t="s">
        <v>112</v>
      </c>
      <c r="F54" s="34" t="s">
        <v>118</v>
      </c>
      <c r="G54" s="34">
        <v>61</v>
      </c>
      <c r="H54" s="5">
        <v>50</v>
      </c>
      <c r="I54" s="3" t="s">
        <v>50</v>
      </c>
    </row>
    <row r="55" spans="1:9" ht="15">
      <c r="A55" s="34"/>
      <c r="B55" s="34"/>
      <c r="C55" s="34"/>
      <c r="D55" s="33">
        <v>75</v>
      </c>
      <c r="E55" s="34" t="s">
        <v>112</v>
      </c>
      <c r="F55" s="34" t="s">
        <v>118</v>
      </c>
      <c r="G55" s="34"/>
      <c r="H55" s="34"/>
      <c r="I55" s="34"/>
    </row>
    <row r="56" spans="1:9" ht="15">
      <c r="A56" s="34"/>
      <c r="B56" s="34"/>
      <c r="C56" s="34"/>
      <c r="D56" s="33">
        <v>82.5</v>
      </c>
      <c r="E56" s="34" t="s">
        <v>112</v>
      </c>
      <c r="F56" s="34" t="s">
        <v>118</v>
      </c>
      <c r="G56" s="34"/>
      <c r="H56" s="34"/>
      <c r="I56" s="34"/>
    </row>
    <row r="57" spans="1:9" ht="15.75">
      <c r="A57" s="34"/>
      <c r="B57" s="34"/>
      <c r="C57" s="34"/>
      <c r="D57" s="35">
        <v>90</v>
      </c>
      <c r="E57" s="34" t="s">
        <v>112</v>
      </c>
      <c r="F57" s="34" t="s">
        <v>118</v>
      </c>
      <c r="G57" s="34"/>
      <c r="H57" s="34"/>
      <c r="I57" s="34"/>
    </row>
    <row r="58" spans="1:9" ht="15.75">
      <c r="A58" s="34"/>
      <c r="B58" s="34"/>
      <c r="C58" s="34"/>
      <c r="D58" s="35" t="s">
        <v>113</v>
      </c>
      <c r="E58" s="34" t="s">
        <v>112</v>
      </c>
      <c r="F58" s="34" t="s">
        <v>118</v>
      </c>
      <c r="G58" s="34"/>
      <c r="H58" s="34"/>
      <c r="I58" s="34"/>
    </row>
    <row r="59" spans="1:9" ht="15.75">
      <c r="A59" s="3" t="s">
        <v>35</v>
      </c>
      <c r="B59" s="4">
        <v>34393</v>
      </c>
      <c r="C59" s="3" t="s">
        <v>6</v>
      </c>
      <c r="D59" s="35" t="s">
        <v>115</v>
      </c>
      <c r="E59" s="34" t="s">
        <v>112</v>
      </c>
      <c r="F59" s="34" t="s">
        <v>118</v>
      </c>
      <c r="G59" s="9">
        <v>59.4</v>
      </c>
      <c r="H59" s="3">
        <v>53.3845</v>
      </c>
      <c r="I59" s="3" t="s">
        <v>8</v>
      </c>
    </row>
    <row r="60" spans="1:9" ht="15">
      <c r="A60" s="34"/>
      <c r="B60" s="34"/>
      <c r="C60" s="34"/>
      <c r="D60" s="33">
        <v>44</v>
      </c>
      <c r="E60" s="34" t="s">
        <v>112</v>
      </c>
      <c r="F60" s="34" t="s">
        <v>130</v>
      </c>
      <c r="G60" s="34"/>
      <c r="H60" s="34"/>
      <c r="I60" s="34"/>
    </row>
    <row r="61" spans="1:9" ht="15">
      <c r="A61" s="34"/>
      <c r="B61" s="34"/>
      <c r="C61" s="34"/>
      <c r="D61" s="33">
        <v>48</v>
      </c>
      <c r="E61" s="34" t="s">
        <v>112</v>
      </c>
      <c r="F61" s="34" t="s">
        <v>130</v>
      </c>
      <c r="G61" s="34"/>
      <c r="H61" s="34"/>
      <c r="I61" s="34"/>
    </row>
    <row r="62" spans="1:9" ht="15">
      <c r="A62" s="3" t="s">
        <v>46</v>
      </c>
      <c r="B62" s="4">
        <v>34742</v>
      </c>
      <c r="C62" s="3" t="s">
        <v>6</v>
      </c>
      <c r="D62" s="33">
        <v>52</v>
      </c>
      <c r="E62" s="34" t="s">
        <v>112</v>
      </c>
      <c r="F62" s="34" t="s">
        <v>130</v>
      </c>
      <c r="G62" s="5">
        <v>51.9</v>
      </c>
      <c r="H62" s="5">
        <v>52.5</v>
      </c>
      <c r="I62" s="3" t="s">
        <v>50</v>
      </c>
    </row>
    <row r="63" spans="1:9" ht="15">
      <c r="A63" s="34"/>
      <c r="B63" s="34"/>
      <c r="C63" s="34"/>
      <c r="D63" s="33">
        <v>56</v>
      </c>
      <c r="E63" s="34" t="s">
        <v>112</v>
      </c>
      <c r="F63" s="34" t="s">
        <v>130</v>
      </c>
      <c r="G63" s="34"/>
      <c r="H63" s="34"/>
      <c r="I63" s="34"/>
    </row>
    <row r="64" spans="1:9" ht="15">
      <c r="A64" s="3" t="s">
        <v>35</v>
      </c>
      <c r="B64" s="4">
        <v>34393</v>
      </c>
      <c r="C64" s="3" t="s">
        <v>6</v>
      </c>
      <c r="D64" s="33">
        <v>60</v>
      </c>
      <c r="E64" s="34" t="s">
        <v>112</v>
      </c>
      <c r="F64" s="34" t="s">
        <v>130</v>
      </c>
      <c r="G64" s="9">
        <v>59.4</v>
      </c>
      <c r="H64" s="3">
        <v>65</v>
      </c>
      <c r="I64" s="3" t="s">
        <v>8</v>
      </c>
    </row>
    <row r="65" spans="1:9" ht="15">
      <c r="A65" s="3" t="s">
        <v>98</v>
      </c>
      <c r="B65" s="4">
        <v>34905</v>
      </c>
      <c r="C65" s="3" t="s">
        <v>6</v>
      </c>
      <c r="D65" s="33">
        <v>67.5</v>
      </c>
      <c r="E65" s="34" t="s">
        <v>112</v>
      </c>
      <c r="F65" s="34" t="s">
        <v>130</v>
      </c>
      <c r="G65" s="34">
        <v>61</v>
      </c>
      <c r="H65" s="5">
        <v>50</v>
      </c>
      <c r="I65" s="3" t="s">
        <v>50</v>
      </c>
    </row>
    <row r="66" spans="1:9" ht="15">
      <c r="A66" s="34"/>
      <c r="B66" s="34"/>
      <c r="C66" s="34"/>
      <c r="D66" s="33">
        <v>75</v>
      </c>
      <c r="E66" s="34" t="s">
        <v>112</v>
      </c>
      <c r="F66" s="34" t="s">
        <v>130</v>
      </c>
      <c r="G66" s="34"/>
      <c r="H66" s="34"/>
      <c r="I66" s="34"/>
    </row>
    <row r="67" spans="1:9" ht="15">
      <c r="A67" s="34"/>
      <c r="B67" s="34"/>
      <c r="C67" s="34"/>
      <c r="D67" s="33">
        <v>82.5</v>
      </c>
      <c r="E67" s="34" t="s">
        <v>112</v>
      </c>
      <c r="F67" s="34" t="s">
        <v>130</v>
      </c>
      <c r="G67" s="34"/>
      <c r="H67" s="34"/>
      <c r="I67" s="34"/>
    </row>
    <row r="68" spans="1:9" ht="15.75">
      <c r="A68" s="34"/>
      <c r="B68" s="34"/>
      <c r="C68" s="34"/>
      <c r="D68" s="35">
        <v>90</v>
      </c>
      <c r="E68" s="34" t="s">
        <v>112</v>
      </c>
      <c r="F68" s="34" t="s">
        <v>130</v>
      </c>
      <c r="G68" s="34"/>
      <c r="H68" s="34"/>
      <c r="I68" s="34"/>
    </row>
    <row r="69" spans="1:9" ht="15.75">
      <c r="A69" s="34"/>
      <c r="B69" s="34"/>
      <c r="C69" s="34"/>
      <c r="D69" s="35" t="s">
        <v>113</v>
      </c>
      <c r="E69" s="34" t="s">
        <v>112</v>
      </c>
      <c r="F69" s="34" t="s">
        <v>130</v>
      </c>
      <c r="G69" s="34"/>
      <c r="H69" s="34"/>
      <c r="I69" s="34"/>
    </row>
    <row r="70" spans="1:9" ht="15.75">
      <c r="A70" s="3" t="s">
        <v>35</v>
      </c>
      <c r="B70" s="4">
        <v>34393</v>
      </c>
      <c r="C70" s="3" t="s">
        <v>6</v>
      </c>
      <c r="D70" s="35" t="s">
        <v>115</v>
      </c>
      <c r="E70" s="34" t="s">
        <v>112</v>
      </c>
      <c r="F70" s="34" t="s">
        <v>130</v>
      </c>
      <c r="G70" s="9">
        <v>59.4</v>
      </c>
      <c r="H70" s="3">
        <v>53.3845</v>
      </c>
      <c r="I70" s="3" t="s">
        <v>8</v>
      </c>
    </row>
    <row r="71" spans="1:9" ht="15">
      <c r="A71" s="34"/>
      <c r="B71" s="34"/>
      <c r="C71" s="34"/>
      <c r="D71" s="33">
        <v>44</v>
      </c>
      <c r="E71" s="34" t="s">
        <v>112</v>
      </c>
      <c r="F71" s="34" t="s">
        <v>119</v>
      </c>
      <c r="G71" s="34"/>
      <c r="H71" s="34"/>
      <c r="I71" s="34"/>
    </row>
    <row r="72" spans="1:9" ht="15">
      <c r="A72" s="34"/>
      <c r="B72" s="34"/>
      <c r="C72" s="34"/>
      <c r="D72" s="33">
        <v>48</v>
      </c>
      <c r="E72" s="34" t="s">
        <v>112</v>
      </c>
      <c r="F72" s="34" t="s">
        <v>119</v>
      </c>
      <c r="G72" s="34"/>
      <c r="H72" s="34"/>
      <c r="I72" s="34"/>
    </row>
    <row r="73" spans="1:9" ht="15">
      <c r="A73" s="34"/>
      <c r="B73" s="34"/>
      <c r="C73" s="34"/>
      <c r="D73" s="33">
        <v>52</v>
      </c>
      <c r="E73" s="34" t="s">
        <v>112</v>
      </c>
      <c r="F73" s="34" t="s">
        <v>119</v>
      </c>
      <c r="G73" s="34"/>
      <c r="H73" s="34"/>
      <c r="I73" s="34"/>
    </row>
    <row r="74" spans="1:9" ht="15">
      <c r="A74" s="34"/>
      <c r="B74" s="34"/>
      <c r="C74" s="34"/>
      <c r="D74" s="33">
        <v>56</v>
      </c>
      <c r="E74" s="34" t="s">
        <v>112</v>
      </c>
      <c r="F74" s="34" t="s">
        <v>119</v>
      </c>
      <c r="G74" s="34"/>
      <c r="H74" s="34"/>
      <c r="I74" s="34"/>
    </row>
    <row r="75" spans="1:9" ht="15">
      <c r="A75" s="34"/>
      <c r="B75" s="34"/>
      <c r="C75" s="34"/>
      <c r="D75" s="33">
        <v>60</v>
      </c>
      <c r="E75" s="34" t="s">
        <v>112</v>
      </c>
      <c r="F75" s="34" t="s">
        <v>119</v>
      </c>
      <c r="G75" s="34"/>
      <c r="H75" s="34"/>
      <c r="I75" s="34"/>
    </row>
    <row r="76" spans="1:9" ht="15">
      <c r="A76" s="34"/>
      <c r="B76" s="34"/>
      <c r="C76" s="34"/>
      <c r="D76" s="33">
        <v>67.5</v>
      </c>
      <c r="E76" s="34" t="s">
        <v>112</v>
      </c>
      <c r="F76" s="34" t="s">
        <v>119</v>
      </c>
      <c r="G76" s="34"/>
      <c r="H76" s="34"/>
      <c r="I76" s="34"/>
    </row>
    <row r="77" spans="1:9" ht="15">
      <c r="A77" s="34"/>
      <c r="B77" s="34"/>
      <c r="C77" s="34"/>
      <c r="D77" s="33">
        <v>75</v>
      </c>
      <c r="E77" s="34" t="s">
        <v>112</v>
      </c>
      <c r="F77" s="34" t="s">
        <v>119</v>
      </c>
      <c r="G77" s="34"/>
      <c r="H77" s="34"/>
      <c r="I77" s="34"/>
    </row>
    <row r="78" spans="1:9" ht="15">
      <c r="A78" s="34"/>
      <c r="B78" s="34"/>
      <c r="C78" s="34"/>
      <c r="D78" s="33">
        <v>82.5</v>
      </c>
      <c r="E78" s="34" t="s">
        <v>112</v>
      </c>
      <c r="F78" s="34" t="s">
        <v>119</v>
      </c>
      <c r="G78" s="34"/>
      <c r="H78" s="34"/>
      <c r="I78" s="34"/>
    </row>
    <row r="79" spans="1:9" ht="15.75">
      <c r="A79" s="34"/>
      <c r="B79" s="34"/>
      <c r="C79" s="34"/>
      <c r="D79" s="35">
        <v>90</v>
      </c>
      <c r="E79" s="34" t="s">
        <v>112</v>
      </c>
      <c r="F79" s="34" t="s">
        <v>119</v>
      </c>
      <c r="G79" s="34"/>
      <c r="H79" s="34"/>
      <c r="I79" s="34"/>
    </row>
    <row r="80" spans="1:9" ht="15.75">
      <c r="A80" s="34"/>
      <c r="B80" s="34"/>
      <c r="C80" s="34"/>
      <c r="D80" s="35" t="s">
        <v>113</v>
      </c>
      <c r="E80" s="34" t="s">
        <v>112</v>
      </c>
      <c r="F80" s="34" t="s">
        <v>119</v>
      </c>
      <c r="G80" s="34"/>
      <c r="H80" s="34"/>
      <c r="I80" s="34"/>
    </row>
    <row r="81" spans="1:9" ht="15.75">
      <c r="A81" s="34"/>
      <c r="B81" s="34"/>
      <c r="C81" s="34"/>
      <c r="D81" s="35" t="s">
        <v>115</v>
      </c>
      <c r="E81" s="34" t="s">
        <v>112</v>
      </c>
      <c r="F81" s="34" t="s">
        <v>119</v>
      </c>
      <c r="G81" s="34"/>
      <c r="H81" s="34"/>
      <c r="I81" s="34"/>
    </row>
    <row r="82" spans="1:9" ht="15">
      <c r="A82" s="34"/>
      <c r="B82" s="34"/>
      <c r="C82" s="34"/>
      <c r="D82" s="33">
        <v>44</v>
      </c>
      <c r="E82" s="34" t="s">
        <v>112</v>
      </c>
      <c r="F82" s="34" t="s">
        <v>120</v>
      </c>
      <c r="G82" s="34"/>
      <c r="H82" s="34"/>
      <c r="I82" s="34"/>
    </row>
    <row r="83" spans="1:9" ht="15">
      <c r="A83" s="34"/>
      <c r="B83" s="34"/>
      <c r="C83" s="34"/>
      <c r="D83" s="33">
        <v>48</v>
      </c>
      <c r="E83" s="34" t="s">
        <v>112</v>
      </c>
      <c r="F83" s="34" t="s">
        <v>120</v>
      </c>
      <c r="G83" s="34"/>
      <c r="H83" s="34"/>
      <c r="I83" s="34"/>
    </row>
    <row r="84" spans="1:9" ht="15">
      <c r="A84" s="34"/>
      <c r="B84" s="34"/>
      <c r="C84" s="34"/>
      <c r="D84" s="33">
        <v>52</v>
      </c>
      <c r="E84" s="34" t="s">
        <v>112</v>
      </c>
      <c r="F84" s="34" t="s">
        <v>120</v>
      </c>
      <c r="G84" s="34"/>
      <c r="H84" s="34"/>
      <c r="I84" s="34"/>
    </row>
    <row r="85" spans="1:9" ht="15">
      <c r="A85" s="34"/>
      <c r="B85" s="34"/>
      <c r="C85" s="34"/>
      <c r="D85" s="33">
        <v>56</v>
      </c>
      <c r="E85" s="34" t="s">
        <v>112</v>
      </c>
      <c r="F85" s="34" t="s">
        <v>120</v>
      </c>
      <c r="G85" s="34"/>
      <c r="H85" s="34"/>
      <c r="I85" s="34"/>
    </row>
    <row r="86" spans="1:9" ht="15">
      <c r="A86" s="34"/>
      <c r="B86" s="34"/>
      <c r="C86" s="34"/>
      <c r="D86" s="33">
        <v>60</v>
      </c>
      <c r="E86" s="34" t="s">
        <v>112</v>
      </c>
      <c r="F86" s="34" t="s">
        <v>120</v>
      </c>
      <c r="G86" s="34"/>
      <c r="H86" s="34"/>
      <c r="I86" s="34"/>
    </row>
    <row r="87" spans="1:9" ht="15">
      <c r="A87" s="34"/>
      <c r="B87" s="34"/>
      <c r="C87" s="34"/>
      <c r="D87" s="33">
        <v>67.5</v>
      </c>
      <c r="E87" s="34" t="s">
        <v>112</v>
      </c>
      <c r="F87" s="34" t="s">
        <v>120</v>
      </c>
      <c r="G87" s="34"/>
      <c r="H87" s="34"/>
      <c r="I87" s="34"/>
    </row>
    <row r="88" spans="1:9" ht="15">
      <c r="A88" s="34"/>
      <c r="B88" s="34"/>
      <c r="C88" s="34"/>
      <c r="D88" s="33">
        <v>75</v>
      </c>
      <c r="E88" s="34" t="s">
        <v>112</v>
      </c>
      <c r="F88" s="34" t="s">
        <v>120</v>
      </c>
      <c r="G88" s="34"/>
      <c r="H88" s="34"/>
      <c r="I88" s="34"/>
    </row>
    <row r="89" spans="1:9" ht="15">
      <c r="A89" s="34"/>
      <c r="B89" s="34"/>
      <c r="C89" s="34"/>
      <c r="D89" s="33">
        <v>82.5</v>
      </c>
      <c r="E89" s="34" t="s">
        <v>112</v>
      </c>
      <c r="F89" s="34" t="s">
        <v>120</v>
      </c>
      <c r="G89" s="34"/>
      <c r="H89" s="34"/>
      <c r="I89" s="34"/>
    </row>
    <row r="90" spans="1:9" ht="15.75">
      <c r="A90" s="34"/>
      <c r="B90" s="34"/>
      <c r="C90" s="34"/>
      <c r="D90" s="35">
        <v>90</v>
      </c>
      <c r="E90" s="34" t="s">
        <v>112</v>
      </c>
      <c r="F90" s="34" t="s">
        <v>120</v>
      </c>
      <c r="G90" s="34"/>
      <c r="H90" s="34"/>
      <c r="I90" s="34"/>
    </row>
    <row r="91" spans="1:9" ht="15.75">
      <c r="A91" s="34"/>
      <c r="B91" s="34"/>
      <c r="C91" s="34"/>
      <c r="D91" s="35" t="s">
        <v>113</v>
      </c>
      <c r="E91" s="34" t="s">
        <v>112</v>
      </c>
      <c r="F91" s="34" t="s">
        <v>120</v>
      </c>
      <c r="G91" s="34"/>
      <c r="H91" s="34"/>
      <c r="I91" s="34"/>
    </row>
    <row r="92" spans="1:9" ht="15.75">
      <c r="A92" s="34"/>
      <c r="B92" s="34"/>
      <c r="C92" s="34"/>
      <c r="D92" s="35" t="s">
        <v>115</v>
      </c>
      <c r="E92" s="34" t="s">
        <v>112</v>
      </c>
      <c r="F92" s="34" t="s">
        <v>120</v>
      </c>
      <c r="G92" s="34"/>
      <c r="H92" s="34"/>
      <c r="I92" s="34"/>
    </row>
    <row r="93" spans="1:9" ht="15">
      <c r="A93" s="34"/>
      <c r="B93" s="34"/>
      <c r="C93" s="34"/>
      <c r="D93" s="33">
        <v>44</v>
      </c>
      <c r="E93" s="34" t="s">
        <v>112</v>
      </c>
      <c r="F93" s="34" t="s">
        <v>121</v>
      </c>
      <c r="G93" s="34"/>
      <c r="H93" s="34"/>
      <c r="I93" s="34"/>
    </row>
    <row r="94" spans="1:9" ht="15">
      <c r="A94" s="34"/>
      <c r="B94" s="34"/>
      <c r="C94" s="34"/>
      <c r="D94" s="33">
        <v>48</v>
      </c>
      <c r="E94" s="34" t="s">
        <v>112</v>
      </c>
      <c r="F94" s="34" t="s">
        <v>121</v>
      </c>
      <c r="G94" s="34"/>
      <c r="H94" s="34"/>
      <c r="I94" s="34"/>
    </row>
    <row r="95" spans="1:9" ht="15">
      <c r="A95" s="34"/>
      <c r="B95" s="34"/>
      <c r="C95" s="34"/>
      <c r="D95" s="33">
        <v>52</v>
      </c>
      <c r="E95" s="34" t="s">
        <v>112</v>
      </c>
      <c r="F95" s="34" t="s">
        <v>121</v>
      </c>
      <c r="G95" s="34"/>
      <c r="H95" s="34"/>
      <c r="I95" s="34"/>
    </row>
    <row r="96" spans="1:9" ht="15">
      <c r="A96" s="34"/>
      <c r="B96" s="34"/>
      <c r="C96" s="34"/>
      <c r="D96" s="33">
        <v>56</v>
      </c>
      <c r="E96" s="34" t="s">
        <v>112</v>
      </c>
      <c r="F96" s="34" t="s">
        <v>121</v>
      </c>
      <c r="G96" s="34"/>
      <c r="H96" s="34"/>
      <c r="I96" s="34"/>
    </row>
    <row r="97" spans="1:9" ht="15">
      <c r="A97" s="34"/>
      <c r="B97" s="34"/>
      <c r="C97" s="34"/>
      <c r="D97" s="33">
        <v>60</v>
      </c>
      <c r="E97" s="34" t="s">
        <v>112</v>
      </c>
      <c r="F97" s="34" t="s">
        <v>121</v>
      </c>
      <c r="G97" s="34"/>
      <c r="H97" s="34"/>
      <c r="I97" s="34"/>
    </row>
    <row r="98" spans="1:9" ht="15">
      <c r="A98" s="34"/>
      <c r="B98" s="34"/>
      <c r="C98" s="34"/>
      <c r="D98" s="33">
        <v>67.5</v>
      </c>
      <c r="E98" s="34" t="s">
        <v>112</v>
      </c>
      <c r="F98" s="34" t="s">
        <v>121</v>
      </c>
      <c r="G98" s="34"/>
      <c r="H98" s="34"/>
      <c r="I98" s="34"/>
    </row>
    <row r="99" spans="1:9" ht="15">
      <c r="A99" s="34"/>
      <c r="B99" s="34"/>
      <c r="C99" s="34"/>
      <c r="D99" s="33">
        <v>75</v>
      </c>
      <c r="E99" s="34" t="s">
        <v>112</v>
      </c>
      <c r="F99" s="34" t="s">
        <v>121</v>
      </c>
      <c r="G99" s="34"/>
      <c r="H99" s="34"/>
      <c r="I99" s="34"/>
    </row>
    <row r="100" spans="1:9" ht="15">
      <c r="A100" s="34"/>
      <c r="B100" s="34"/>
      <c r="C100" s="34"/>
      <c r="D100" s="33">
        <v>82.5</v>
      </c>
      <c r="E100" s="34" t="s">
        <v>112</v>
      </c>
      <c r="F100" s="34" t="s">
        <v>121</v>
      </c>
      <c r="G100" s="34"/>
      <c r="H100" s="34"/>
      <c r="I100" s="34"/>
    </row>
    <row r="101" spans="1:9" ht="15.75">
      <c r="A101" s="34"/>
      <c r="B101" s="34"/>
      <c r="C101" s="34"/>
      <c r="D101" s="35">
        <v>90</v>
      </c>
      <c r="E101" s="34" t="s">
        <v>112</v>
      </c>
      <c r="F101" s="34" t="s">
        <v>121</v>
      </c>
      <c r="G101" s="34"/>
      <c r="H101" s="34"/>
      <c r="I101" s="34"/>
    </row>
    <row r="102" spans="1:9" ht="15.75">
      <c r="A102" s="34"/>
      <c r="B102" s="34"/>
      <c r="C102" s="34"/>
      <c r="D102" s="35" t="s">
        <v>113</v>
      </c>
      <c r="E102" s="34" t="s">
        <v>112</v>
      </c>
      <c r="F102" s="34" t="s">
        <v>121</v>
      </c>
      <c r="G102" s="34"/>
      <c r="H102" s="34"/>
      <c r="I102" s="34"/>
    </row>
    <row r="103" spans="1:9" ht="15.75">
      <c r="A103" s="34"/>
      <c r="B103" s="34"/>
      <c r="C103" s="34"/>
      <c r="D103" s="35" t="s">
        <v>115</v>
      </c>
      <c r="E103" s="34" t="s">
        <v>112</v>
      </c>
      <c r="F103" s="34" t="s">
        <v>121</v>
      </c>
      <c r="G103" s="34"/>
      <c r="H103" s="34"/>
      <c r="I103" s="34"/>
    </row>
    <row r="104" spans="1:9" ht="15">
      <c r="A104" s="34"/>
      <c r="B104" s="34"/>
      <c r="C104" s="34"/>
      <c r="D104" s="33">
        <v>44</v>
      </c>
      <c r="E104" s="34" t="s">
        <v>112</v>
      </c>
      <c r="F104" s="34" t="s">
        <v>122</v>
      </c>
      <c r="G104" s="34"/>
      <c r="H104" s="34"/>
      <c r="I104" s="34"/>
    </row>
    <row r="105" spans="1:9" ht="15">
      <c r="A105" s="34"/>
      <c r="B105" s="34"/>
      <c r="C105" s="34"/>
      <c r="D105" s="33">
        <v>48</v>
      </c>
      <c r="E105" s="34" t="s">
        <v>112</v>
      </c>
      <c r="F105" s="34" t="s">
        <v>122</v>
      </c>
      <c r="G105" s="34"/>
      <c r="H105" s="34"/>
      <c r="I105" s="34"/>
    </row>
    <row r="106" spans="1:9" ht="15">
      <c r="A106" s="34"/>
      <c r="B106" s="34"/>
      <c r="C106" s="34"/>
      <c r="D106" s="33">
        <v>52</v>
      </c>
      <c r="E106" s="34" t="s">
        <v>112</v>
      </c>
      <c r="F106" s="34" t="s">
        <v>122</v>
      </c>
      <c r="G106" s="34"/>
      <c r="H106" s="34"/>
      <c r="I106" s="34"/>
    </row>
    <row r="107" spans="1:9" ht="15">
      <c r="A107" s="34"/>
      <c r="B107" s="34"/>
      <c r="C107" s="34"/>
      <c r="D107" s="33">
        <v>56</v>
      </c>
      <c r="E107" s="34" t="s">
        <v>112</v>
      </c>
      <c r="F107" s="34" t="s">
        <v>122</v>
      </c>
      <c r="G107" s="34"/>
      <c r="H107" s="34"/>
      <c r="I107" s="34"/>
    </row>
    <row r="108" spans="1:9" ht="15">
      <c r="A108" s="34"/>
      <c r="B108" s="34"/>
      <c r="C108" s="34"/>
      <c r="D108" s="33">
        <v>60</v>
      </c>
      <c r="E108" s="34" t="s">
        <v>112</v>
      </c>
      <c r="F108" s="34" t="s">
        <v>122</v>
      </c>
      <c r="G108" s="34"/>
      <c r="H108" s="34"/>
      <c r="I108" s="34"/>
    </row>
    <row r="109" spans="1:9" ht="15">
      <c r="A109" s="34"/>
      <c r="B109" s="34"/>
      <c r="C109" s="34"/>
      <c r="D109" s="33">
        <v>67.5</v>
      </c>
      <c r="E109" s="34" t="s">
        <v>112</v>
      </c>
      <c r="F109" s="34" t="s">
        <v>122</v>
      </c>
      <c r="G109" s="34"/>
      <c r="H109" s="34"/>
      <c r="I109" s="34"/>
    </row>
    <row r="110" spans="1:9" ht="15">
      <c r="A110" s="34"/>
      <c r="B110" s="34"/>
      <c r="C110" s="34"/>
      <c r="D110" s="33">
        <v>75</v>
      </c>
      <c r="E110" s="34" t="s">
        <v>112</v>
      </c>
      <c r="F110" s="34" t="s">
        <v>122</v>
      </c>
      <c r="G110" s="34"/>
      <c r="H110" s="34"/>
      <c r="I110" s="34"/>
    </row>
    <row r="111" spans="1:9" ht="15">
      <c r="A111" s="34"/>
      <c r="B111" s="34"/>
      <c r="C111" s="34"/>
      <c r="D111" s="33">
        <v>82.5</v>
      </c>
      <c r="E111" s="34" t="s">
        <v>112</v>
      </c>
      <c r="F111" s="34" t="s">
        <v>122</v>
      </c>
      <c r="G111" s="34"/>
      <c r="H111" s="34"/>
      <c r="I111" s="34"/>
    </row>
    <row r="112" spans="1:9" ht="15.75">
      <c r="A112" s="34"/>
      <c r="B112" s="34"/>
      <c r="C112" s="34"/>
      <c r="D112" s="35">
        <v>90</v>
      </c>
      <c r="E112" s="34" t="s">
        <v>112</v>
      </c>
      <c r="F112" s="34" t="s">
        <v>122</v>
      </c>
      <c r="G112" s="34"/>
      <c r="H112" s="34"/>
      <c r="I112" s="34"/>
    </row>
    <row r="113" spans="1:9" ht="15.75">
      <c r="A113" s="34"/>
      <c r="B113" s="34"/>
      <c r="C113" s="34"/>
      <c r="D113" s="35" t="s">
        <v>113</v>
      </c>
      <c r="E113" s="34" t="s">
        <v>112</v>
      </c>
      <c r="F113" s="34" t="s">
        <v>122</v>
      </c>
      <c r="G113" s="34"/>
      <c r="H113" s="34"/>
      <c r="I113" s="34"/>
    </row>
    <row r="114" spans="1:9" ht="15.75">
      <c r="A114" s="34"/>
      <c r="B114" s="34"/>
      <c r="C114" s="34"/>
      <c r="D114" s="35" t="s">
        <v>115</v>
      </c>
      <c r="E114" s="34" t="s">
        <v>112</v>
      </c>
      <c r="F114" s="34" t="s">
        <v>122</v>
      </c>
      <c r="G114" s="34"/>
      <c r="H114" s="34"/>
      <c r="I114" s="34"/>
    </row>
    <row r="115" spans="1:9" ht="15">
      <c r="A115" s="34"/>
      <c r="B115" s="34"/>
      <c r="C115" s="34"/>
      <c r="D115" s="33">
        <v>44</v>
      </c>
      <c r="E115" s="34" t="s">
        <v>112</v>
      </c>
      <c r="F115" s="34" t="s">
        <v>123</v>
      </c>
      <c r="G115" s="34"/>
      <c r="H115" s="34"/>
      <c r="I115" s="34"/>
    </row>
    <row r="116" spans="1:9" ht="15">
      <c r="A116" s="34"/>
      <c r="B116" s="34"/>
      <c r="C116" s="34"/>
      <c r="D116" s="33">
        <v>48</v>
      </c>
      <c r="E116" s="34" t="s">
        <v>112</v>
      </c>
      <c r="F116" s="34" t="s">
        <v>123</v>
      </c>
      <c r="G116" s="34"/>
      <c r="H116" s="34"/>
      <c r="I116" s="34"/>
    </row>
    <row r="117" spans="1:9" ht="15">
      <c r="A117" s="34"/>
      <c r="B117" s="34"/>
      <c r="C117" s="34"/>
      <c r="D117" s="33">
        <v>52</v>
      </c>
      <c r="E117" s="34" t="s">
        <v>112</v>
      </c>
      <c r="F117" s="34" t="s">
        <v>123</v>
      </c>
      <c r="G117" s="34"/>
      <c r="H117" s="34"/>
      <c r="I117" s="34"/>
    </row>
    <row r="118" spans="1:9" ht="15">
      <c r="A118" s="34"/>
      <c r="B118" s="34"/>
      <c r="C118" s="34"/>
      <c r="D118" s="33">
        <v>56</v>
      </c>
      <c r="E118" s="34" t="s">
        <v>112</v>
      </c>
      <c r="F118" s="34" t="s">
        <v>123</v>
      </c>
      <c r="G118" s="34"/>
      <c r="H118" s="34"/>
      <c r="I118" s="34"/>
    </row>
    <row r="119" spans="1:9" ht="15">
      <c r="A119" s="34"/>
      <c r="B119" s="34"/>
      <c r="C119" s="34"/>
      <c r="D119" s="33">
        <v>60</v>
      </c>
      <c r="E119" s="34" t="s">
        <v>112</v>
      </c>
      <c r="F119" s="34" t="s">
        <v>123</v>
      </c>
      <c r="G119" s="34"/>
      <c r="H119" s="34"/>
      <c r="I119" s="34"/>
    </row>
    <row r="120" spans="1:9" ht="15">
      <c r="A120" s="34"/>
      <c r="B120" s="34"/>
      <c r="C120" s="34"/>
      <c r="D120" s="33">
        <v>67.5</v>
      </c>
      <c r="E120" s="34" t="s">
        <v>112</v>
      </c>
      <c r="F120" s="34" t="s">
        <v>123</v>
      </c>
      <c r="G120" s="34"/>
      <c r="H120" s="34"/>
      <c r="I120" s="34"/>
    </row>
    <row r="121" spans="1:9" ht="15">
      <c r="A121" s="34"/>
      <c r="B121" s="34"/>
      <c r="C121" s="34"/>
      <c r="D121" s="33">
        <v>75</v>
      </c>
      <c r="E121" s="34" t="s">
        <v>112</v>
      </c>
      <c r="F121" s="34" t="s">
        <v>123</v>
      </c>
      <c r="G121" s="34"/>
      <c r="H121" s="34"/>
      <c r="I121" s="34"/>
    </row>
    <row r="122" spans="1:9" ht="15">
      <c r="A122" s="34"/>
      <c r="B122" s="34"/>
      <c r="C122" s="34"/>
      <c r="D122" s="33">
        <v>82.5</v>
      </c>
      <c r="E122" s="34" t="s">
        <v>112</v>
      </c>
      <c r="F122" s="34" t="s">
        <v>123</v>
      </c>
      <c r="G122" s="34"/>
      <c r="H122" s="34"/>
      <c r="I122" s="34"/>
    </row>
    <row r="123" spans="1:9" ht="15.75">
      <c r="A123" s="34"/>
      <c r="B123" s="34"/>
      <c r="C123" s="34"/>
      <c r="D123" s="35">
        <v>90</v>
      </c>
      <c r="E123" s="34" t="s">
        <v>112</v>
      </c>
      <c r="F123" s="34" t="s">
        <v>123</v>
      </c>
      <c r="G123" s="34"/>
      <c r="H123" s="34"/>
      <c r="I123" s="34"/>
    </row>
    <row r="124" spans="1:9" ht="15.75">
      <c r="A124" s="34"/>
      <c r="B124" s="34"/>
      <c r="C124" s="34"/>
      <c r="D124" s="35" t="s">
        <v>113</v>
      </c>
      <c r="E124" s="34" t="s">
        <v>112</v>
      </c>
      <c r="F124" s="34" t="s">
        <v>123</v>
      </c>
      <c r="G124" s="34"/>
      <c r="H124" s="34"/>
      <c r="I124" s="34"/>
    </row>
    <row r="125" spans="1:9" ht="15.75">
      <c r="A125" s="34"/>
      <c r="B125" s="34"/>
      <c r="C125" s="34"/>
      <c r="D125" s="35" t="s">
        <v>115</v>
      </c>
      <c r="E125" s="34" t="s">
        <v>112</v>
      </c>
      <c r="F125" s="34" t="s">
        <v>123</v>
      </c>
      <c r="G125" s="34"/>
      <c r="H125" s="34"/>
      <c r="I125" s="34"/>
    </row>
    <row r="126" spans="1:9" ht="15">
      <c r="A126" s="34"/>
      <c r="B126" s="34"/>
      <c r="C126" s="34"/>
      <c r="D126" s="33">
        <v>44</v>
      </c>
      <c r="E126" s="34" t="s">
        <v>112</v>
      </c>
      <c r="F126" s="34" t="s">
        <v>124</v>
      </c>
      <c r="G126" s="34"/>
      <c r="H126" s="34"/>
      <c r="I126" s="34"/>
    </row>
    <row r="127" spans="1:9" ht="15">
      <c r="A127" s="34"/>
      <c r="B127" s="34"/>
      <c r="C127" s="34"/>
      <c r="D127" s="33">
        <v>48</v>
      </c>
      <c r="E127" s="34" t="s">
        <v>112</v>
      </c>
      <c r="F127" s="34" t="s">
        <v>124</v>
      </c>
      <c r="G127" s="34"/>
      <c r="H127" s="34"/>
      <c r="I127" s="34"/>
    </row>
    <row r="128" spans="1:9" ht="15">
      <c r="A128" s="34"/>
      <c r="B128" s="34"/>
      <c r="C128" s="34"/>
      <c r="D128" s="33">
        <v>52</v>
      </c>
      <c r="E128" s="34" t="s">
        <v>112</v>
      </c>
      <c r="F128" s="34" t="s">
        <v>124</v>
      </c>
      <c r="G128" s="34"/>
      <c r="H128" s="34"/>
      <c r="I128" s="34"/>
    </row>
    <row r="129" spans="1:9" ht="15">
      <c r="A129" s="34"/>
      <c r="B129" s="34"/>
      <c r="C129" s="34"/>
      <c r="D129" s="33">
        <v>56</v>
      </c>
      <c r="E129" s="34" t="s">
        <v>112</v>
      </c>
      <c r="F129" s="34" t="s">
        <v>124</v>
      </c>
      <c r="G129" s="34"/>
      <c r="H129" s="34"/>
      <c r="I129" s="34"/>
    </row>
    <row r="130" spans="1:9" ht="15">
      <c r="A130" s="34"/>
      <c r="B130" s="34"/>
      <c r="C130" s="34"/>
      <c r="D130" s="33">
        <v>60</v>
      </c>
      <c r="E130" s="34" t="s">
        <v>112</v>
      </c>
      <c r="F130" s="34" t="s">
        <v>124</v>
      </c>
      <c r="G130" s="34"/>
      <c r="H130" s="34"/>
      <c r="I130" s="34"/>
    </row>
    <row r="131" spans="1:9" ht="15">
      <c r="A131" s="34"/>
      <c r="B131" s="34"/>
      <c r="C131" s="34"/>
      <c r="D131" s="33">
        <v>67.5</v>
      </c>
      <c r="E131" s="34" t="s">
        <v>112</v>
      </c>
      <c r="F131" s="34" t="s">
        <v>124</v>
      </c>
      <c r="G131" s="34"/>
      <c r="H131" s="34"/>
      <c r="I131" s="34"/>
    </row>
    <row r="132" spans="1:9" ht="15">
      <c r="A132" s="34"/>
      <c r="B132" s="34"/>
      <c r="C132" s="34"/>
      <c r="D132" s="33">
        <v>75</v>
      </c>
      <c r="E132" s="34" t="s">
        <v>112</v>
      </c>
      <c r="F132" s="34" t="s">
        <v>124</v>
      </c>
      <c r="G132" s="34"/>
      <c r="H132" s="34"/>
      <c r="I132" s="34"/>
    </row>
    <row r="133" spans="1:9" ht="15">
      <c r="A133" s="34"/>
      <c r="B133" s="34"/>
      <c r="C133" s="34"/>
      <c r="D133" s="33">
        <v>82.5</v>
      </c>
      <c r="E133" s="34" t="s">
        <v>112</v>
      </c>
      <c r="F133" s="34" t="s">
        <v>124</v>
      </c>
      <c r="G133" s="34"/>
      <c r="H133" s="34"/>
      <c r="I133" s="34"/>
    </row>
    <row r="134" spans="1:9" ht="15.75">
      <c r="A134" s="34"/>
      <c r="B134" s="34"/>
      <c r="C134" s="34"/>
      <c r="D134" s="35">
        <v>90</v>
      </c>
      <c r="E134" s="34" t="s">
        <v>112</v>
      </c>
      <c r="F134" s="34" t="s">
        <v>124</v>
      </c>
      <c r="G134" s="34"/>
      <c r="H134" s="34"/>
      <c r="I134" s="34"/>
    </row>
    <row r="135" spans="1:9" ht="15.75">
      <c r="A135" s="34"/>
      <c r="B135" s="34"/>
      <c r="C135" s="34"/>
      <c r="D135" s="35" t="s">
        <v>113</v>
      </c>
      <c r="E135" s="34" t="s">
        <v>112</v>
      </c>
      <c r="F135" s="34" t="s">
        <v>124</v>
      </c>
      <c r="G135" s="34"/>
      <c r="H135" s="34"/>
      <c r="I135" s="34"/>
    </row>
    <row r="136" spans="1:9" ht="15.75">
      <c r="A136" s="34"/>
      <c r="B136" s="34"/>
      <c r="C136" s="34"/>
      <c r="D136" s="35" t="s">
        <v>115</v>
      </c>
      <c r="E136" s="34" t="s">
        <v>112</v>
      </c>
      <c r="F136" s="34" t="s">
        <v>124</v>
      </c>
      <c r="G136" s="34"/>
      <c r="H136" s="34"/>
      <c r="I136" s="34"/>
    </row>
    <row r="137" spans="1:9" ht="15">
      <c r="A137" s="34"/>
      <c r="B137" s="34"/>
      <c r="C137" s="34"/>
      <c r="D137" s="33">
        <v>44</v>
      </c>
      <c r="E137" s="34" t="s">
        <v>112</v>
      </c>
      <c r="F137" s="34" t="s">
        <v>125</v>
      </c>
      <c r="G137" s="34"/>
      <c r="H137" s="34"/>
      <c r="I137" s="34"/>
    </row>
    <row r="138" spans="1:9" ht="15">
      <c r="A138" s="34"/>
      <c r="B138" s="34"/>
      <c r="C138" s="34"/>
      <c r="D138" s="33">
        <v>48</v>
      </c>
      <c r="E138" s="34" t="s">
        <v>112</v>
      </c>
      <c r="F138" s="34" t="s">
        <v>125</v>
      </c>
      <c r="G138" s="34"/>
      <c r="H138" s="34"/>
      <c r="I138" s="34"/>
    </row>
    <row r="139" spans="1:9" ht="15">
      <c r="A139" s="34"/>
      <c r="B139" s="34"/>
      <c r="C139" s="34"/>
      <c r="D139" s="33">
        <v>52</v>
      </c>
      <c r="E139" s="34" t="s">
        <v>112</v>
      </c>
      <c r="F139" s="34" t="s">
        <v>125</v>
      </c>
      <c r="G139" s="34"/>
      <c r="H139" s="34"/>
      <c r="I139" s="34"/>
    </row>
    <row r="140" spans="1:9" ht="15">
      <c r="A140" s="34"/>
      <c r="B140" s="34"/>
      <c r="C140" s="34"/>
      <c r="D140" s="33">
        <v>56</v>
      </c>
      <c r="E140" s="34" t="s">
        <v>112</v>
      </c>
      <c r="F140" s="34" t="s">
        <v>125</v>
      </c>
      <c r="G140" s="34"/>
      <c r="H140" s="34"/>
      <c r="I140" s="34"/>
    </row>
    <row r="141" spans="1:9" ht="15">
      <c r="A141" s="34"/>
      <c r="B141" s="34"/>
      <c r="C141" s="34"/>
      <c r="D141" s="33">
        <v>60</v>
      </c>
      <c r="E141" s="34" t="s">
        <v>112</v>
      </c>
      <c r="F141" s="34" t="s">
        <v>125</v>
      </c>
      <c r="G141" s="34"/>
      <c r="H141" s="34"/>
      <c r="I141" s="34"/>
    </row>
    <row r="142" spans="1:9" ht="15">
      <c r="A142" s="34"/>
      <c r="B142" s="34"/>
      <c r="C142" s="34"/>
      <c r="D142" s="33">
        <v>67.5</v>
      </c>
      <c r="E142" s="34" t="s">
        <v>112</v>
      </c>
      <c r="F142" s="34" t="s">
        <v>125</v>
      </c>
      <c r="G142" s="34"/>
      <c r="H142" s="34"/>
      <c r="I142" s="34"/>
    </row>
    <row r="143" spans="1:9" ht="15">
      <c r="A143" s="34"/>
      <c r="B143" s="34"/>
      <c r="C143" s="34"/>
      <c r="D143" s="33">
        <v>75</v>
      </c>
      <c r="E143" s="34" t="s">
        <v>112</v>
      </c>
      <c r="F143" s="34" t="s">
        <v>125</v>
      </c>
      <c r="G143" s="34"/>
      <c r="H143" s="34"/>
      <c r="I143" s="34"/>
    </row>
    <row r="144" spans="1:9" ht="15">
      <c r="A144" s="34"/>
      <c r="B144" s="34"/>
      <c r="C144" s="34"/>
      <c r="D144" s="33">
        <v>82.5</v>
      </c>
      <c r="E144" s="34" t="s">
        <v>112</v>
      </c>
      <c r="F144" s="34" t="s">
        <v>125</v>
      </c>
      <c r="G144" s="34"/>
      <c r="H144" s="34"/>
      <c r="I144" s="34"/>
    </row>
    <row r="145" spans="1:9" ht="15.75">
      <c r="A145" s="34"/>
      <c r="B145" s="34"/>
      <c r="C145" s="34"/>
      <c r="D145" s="35">
        <v>90</v>
      </c>
      <c r="E145" s="34" t="s">
        <v>112</v>
      </c>
      <c r="F145" s="34" t="s">
        <v>125</v>
      </c>
      <c r="G145" s="34"/>
      <c r="H145" s="34"/>
      <c r="I145" s="34"/>
    </row>
    <row r="146" spans="1:9" ht="15.75">
      <c r="A146" s="34"/>
      <c r="B146" s="34"/>
      <c r="C146" s="34"/>
      <c r="D146" s="35" t="s">
        <v>113</v>
      </c>
      <c r="E146" s="34" t="s">
        <v>112</v>
      </c>
      <c r="F146" s="34" t="s">
        <v>125</v>
      </c>
      <c r="G146" s="34"/>
      <c r="H146" s="34"/>
      <c r="I146" s="34"/>
    </row>
    <row r="147" spans="1:9" ht="15.75">
      <c r="A147" s="34"/>
      <c r="B147" s="34"/>
      <c r="C147" s="34"/>
      <c r="D147" s="35" t="s">
        <v>115</v>
      </c>
      <c r="E147" s="34" t="s">
        <v>112</v>
      </c>
      <c r="F147" s="34" t="s">
        <v>125</v>
      </c>
      <c r="G147" s="34"/>
      <c r="H147" s="34"/>
      <c r="I147" s="34"/>
    </row>
    <row r="148" spans="1:9" ht="15">
      <c r="A148" s="34"/>
      <c r="B148" s="34"/>
      <c r="C148" s="34"/>
      <c r="D148" s="33">
        <v>44</v>
      </c>
      <c r="E148" s="34" t="s">
        <v>112</v>
      </c>
      <c r="F148" s="34" t="s">
        <v>126</v>
      </c>
      <c r="G148" s="34"/>
      <c r="H148" s="34"/>
      <c r="I148" s="34"/>
    </row>
    <row r="149" spans="1:9" ht="15">
      <c r="A149" s="34"/>
      <c r="B149" s="34"/>
      <c r="C149" s="34"/>
      <c r="D149" s="33">
        <v>48</v>
      </c>
      <c r="E149" s="34" t="s">
        <v>112</v>
      </c>
      <c r="F149" s="34" t="s">
        <v>126</v>
      </c>
      <c r="G149" s="34"/>
      <c r="H149" s="34"/>
      <c r="I149" s="34"/>
    </row>
    <row r="150" spans="1:9" ht="15">
      <c r="A150" s="34"/>
      <c r="B150" s="34"/>
      <c r="C150" s="34"/>
      <c r="D150" s="33">
        <v>52</v>
      </c>
      <c r="E150" s="34" t="s">
        <v>112</v>
      </c>
      <c r="F150" s="34" t="s">
        <v>126</v>
      </c>
      <c r="G150" s="34"/>
      <c r="H150" s="34"/>
      <c r="I150" s="34"/>
    </row>
    <row r="151" spans="1:9" ht="15">
      <c r="A151" s="34"/>
      <c r="B151" s="34"/>
      <c r="C151" s="34"/>
      <c r="D151" s="33">
        <v>56</v>
      </c>
      <c r="E151" s="34" t="s">
        <v>112</v>
      </c>
      <c r="F151" s="34" t="s">
        <v>126</v>
      </c>
      <c r="G151" s="34"/>
      <c r="H151" s="34"/>
      <c r="I151" s="34"/>
    </row>
    <row r="152" spans="1:9" ht="15">
      <c r="A152" s="34"/>
      <c r="B152" s="34"/>
      <c r="C152" s="34"/>
      <c r="D152" s="33">
        <v>60</v>
      </c>
      <c r="E152" s="34" t="s">
        <v>112</v>
      </c>
      <c r="F152" s="34" t="s">
        <v>126</v>
      </c>
      <c r="G152" s="34"/>
      <c r="H152" s="34"/>
      <c r="I152" s="34"/>
    </row>
    <row r="153" spans="1:9" ht="15">
      <c r="A153" s="34"/>
      <c r="B153" s="34"/>
      <c r="C153" s="34"/>
      <c r="D153" s="33">
        <v>67.5</v>
      </c>
      <c r="E153" s="34" t="s">
        <v>112</v>
      </c>
      <c r="F153" s="34" t="s">
        <v>126</v>
      </c>
      <c r="G153" s="34"/>
      <c r="H153" s="34"/>
      <c r="I153" s="34"/>
    </row>
    <row r="154" spans="1:9" ht="15">
      <c r="A154" s="34"/>
      <c r="B154" s="34"/>
      <c r="C154" s="34"/>
      <c r="D154" s="33">
        <v>75</v>
      </c>
      <c r="E154" s="34" t="s">
        <v>112</v>
      </c>
      <c r="F154" s="34" t="s">
        <v>126</v>
      </c>
      <c r="G154" s="34"/>
      <c r="H154" s="34"/>
      <c r="I154" s="34"/>
    </row>
    <row r="155" spans="1:9" ht="15">
      <c r="A155" s="34"/>
      <c r="B155" s="34"/>
      <c r="C155" s="34"/>
      <c r="D155" s="33">
        <v>82.5</v>
      </c>
      <c r="E155" s="34" t="s">
        <v>112</v>
      </c>
      <c r="F155" s="34" t="s">
        <v>126</v>
      </c>
      <c r="G155" s="34"/>
      <c r="H155" s="34"/>
      <c r="I155" s="34"/>
    </row>
    <row r="156" spans="1:9" ht="15.75">
      <c r="A156" s="34"/>
      <c r="B156" s="34"/>
      <c r="C156" s="34"/>
      <c r="D156" s="35">
        <v>90</v>
      </c>
      <c r="E156" s="34" t="s">
        <v>112</v>
      </c>
      <c r="F156" s="34" t="s">
        <v>126</v>
      </c>
      <c r="G156" s="34"/>
      <c r="H156" s="34"/>
      <c r="I156" s="34"/>
    </row>
    <row r="157" spans="1:9" ht="15.75">
      <c r="A157" s="34"/>
      <c r="B157" s="34"/>
      <c r="C157" s="34"/>
      <c r="D157" s="35" t="s">
        <v>113</v>
      </c>
      <c r="E157" s="34" t="s">
        <v>112</v>
      </c>
      <c r="F157" s="34" t="s">
        <v>126</v>
      </c>
      <c r="G157" s="34"/>
      <c r="H157" s="34"/>
      <c r="I157" s="34"/>
    </row>
    <row r="158" spans="1:9" ht="15.75">
      <c r="A158" s="34"/>
      <c r="B158" s="34"/>
      <c r="C158" s="34"/>
      <c r="D158" s="35" t="s">
        <v>115</v>
      </c>
      <c r="E158" s="34" t="s">
        <v>112</v>
      </c>
      <c r="F158" s="34" t="s">
        <v>126</v>
      </c>
      <c r="G158" s="34"/>
      <c r="H158" s="34"/>
      <c r="I158" s="34"/>
    </row>
    <row r="159" spans="1:9" ht="15">
      <c r="A159" s="34"/>
      <c r="B159" s="34"/>
      <c r="C159" s="34"/>
      <c r="D159" s="33">
        <v>44</v>
      </c>
      <c r="E159" s="34" t="s">
        <v>112</v>
      </c>
      <c r="F159" s="34" t="s">
        <v>127</v>
      </c>
      <c r="G159" s="34"/>
      <c r="H159" s="34"/>
      <c r="I159" s="34"/>
    </row>
    <row r="160" spans="1:9" ht="15">
      <c r="A160" s="34"/>
      <c r="B160" s="34"/>
      <c r="C160" s="34"/>
      <c r="D160" s="33">
        <v>48</v>
      </c>
      <c r="E160" s="34" t="s">
        <v>112</v>
      </c>
      <c r="F160" s="34" t="s">
        <v>127</v>
      </c>
      <c r="G160" s="34"/>
      <c r="H160" s="34"/>
      <c r="I160" s="34"/>
    </row>
    <row r="161" spans="1:9" ht="15">
      <c r="A161" s="34"/>
      <c r="B161" s="34"/>
      <c r="C161" s="34"/>
      <c r="D161" s="33">
        <v>52</v>
      </c>
      <c r="E161" s="34" t="s">
        <v>112</v>
      </c>
      <c r="F161" s="34" t="s">
        <v>127</v>
      </c>
      <c r="G161" s="34"/>
      <c r="H161" s="34"/>
      <c r="I161" s="34"/>
    </row>
    <row r="162" spans="1:9" ht="15">
      <c r="A162" s="34"/>
      <c r="B162" s="34"/>
      <c r="C162" s="34"/>
      <c r="D162" s="33">
        <v>56</v>
      </c>
      <c r="E162" s="34" t="s">
        <v>112</v>
      </c>
      <c r="F162" s="34" t="s">
        <v>127</v>
      </c>
      <c r="G162" s="34"/>
      <c r="H162" s="34"/>
      <c r="I162" s="34"/>
    </row>
    <row r="163" spans="1:9" ht="15">
      <c r="A163" s="34"/>
      <c r="B163" s="34"/>
      <c r="C163" s="34"/>
      <c r="D163" s="33">
        <v>60</v>
      </c>
      <c r="E163" s="34" t="s">
        <v>112</v>
      </c>
      <c r="F163" s="34" t="s">
        <v>127</v>
      </c>
      <c r="G163" s="34"/>
      <c r="H163" s="34"/>
      <c r="I163" s="34"/>
    </row>
    <row r="164" spans="1:9" ht="15">
      <c r="A164" s="34"/>
      <c r="B164" s="34"/>
      <c r="C164" s="34"/>
      <c r="D164" s="33">
        <v>67.5</v>
      </c>
      <c r="E164" s="34" t="s">
        <v>112</v>
      </c>
      <c r="F164" s="34" t="s">
        <v>127</v>
      </c>
      <c r="G164" s="34"/>
      <c r="H164" s="34"/>
      <c r="I164" s="34"/>
    </row>
    <row r="165" spans="1:9" ht="15">
      <c r="A165" s="34"/>
      <c r="B165" s="34"/>
      <c r="C165" s="34"/>
      <c r="D165" s="33">
        <v>75</v>
      </c>
      <c r="E165" s="34" t="s">
        <v>112</v>
      </c>
      <c r="F165" s="34" t="s">
        <v>127</v>
      </c>
      <c r="G165" s="34"/>
      <c r="H165" s="34"/>
      <c r="I165" s="34"/>
    </row>
    <row r="166" spans="1:9" ht="15">
      <c r="A166" s="34"/>
      <c r="B166" s="34"/>
      <c r="C166" s="34"/>
      <c r="D166" s="33">
        <v>82.5</v>
      </c>
      <c r="E166" s="34" t="s">
        <v>112</v>
      </c>
      <c r="F166" s="34" t="s">
        <v>127</v>
      </c>
      <c r="G166" s="34"/>
      <c r="H166" s="34"/>
      <c r="I166" s="34"/>
    </row>
    <row r="167" spans="1:9" ht="15.75">
      <c r="A167" s="34"/>
      <c r="B167" s="34"/>
      <c r="C167" s="34"/>
      <c r="D167" s="35">
        <v>90</v>
      </c>
      <c r="E167" s="34" t="s">
        <v>112</v>
      </c>
      <c r="F167" s="34" t="s">
        <v>127</v>
      </c>
      <c r="G167" s="34"/>
      <c r="H167" s="34"/>
      <c r="I167" s="34"/>
    </row>
    <row r="168" spans="1:9" ht="15.75">
      <c r="A168" s="34"/>
      <c r="B168" s="34"/>
      <c r="C168" s="34"/>
      <c r="D168" s="35" t="s">
        <v>113</v>
      </c>
      <c r="E168" s="34" t="s">
        <v>112</v>
      </c>
      <c r="F168" s="34" t="s">
        <v>127</v>
      </c>
      <c r="G168" s="34"/>
      <c r="H168" s="34"/>
      <c r="I168" s="34"/>
    </row>
    <row r="169" spans="1:9" ht="15.75">
      <c r="A169" s="34"/>
      <c r="B169" s="34"/>
      <c r="C169" s="34"/>
      <c r="D169" s="35" t="s">
        <v>115</v>
      </c>
      <c r="E169" s="34" t="s">
        <v>112</v>
      </c>
      <c r="F169" s="34" t="s">
        <v>127</v>
      </c>
      <c r="G169" s="34"/>
      <c r="H169" s="34"/>
      <c r="I169" s="34"/>
    </row>
    <row r="170" spans="1:9" ht="15">
      <c r="A170" s="34"/>
      <c r="B170" s="34"/>
      <c r="C170" s="34"/>
      <c r="D170" s="33">
        <v>44</v>
      </c>
      <c r="E170" s="34" t="s">
        <v>112</v>
      </c>
      <c r="F170" s="34" t="s">
        <v>128</v>
      </c>
      <c r="G170" s="34"/>
      <c r="H170" s="34"/>
      <c r="I170" s="34"/>
    </row>
    <row r="171" spans="1:9" ht="15">
      <c r="A171" s="34"/>
      <c r="B171" s="34"/>
      <c r="C171" s="34"/>
      <c r="D171" s="33">
        <v>48</v>
      </c>
      <c r="E171" s="34" t="s">
        <v>112</v>
      </c>
      <c r="F171" s="34" t="s">
        <v>128</v>
      </c>
      <c r="G171" s="34"/>
      <c r="H171" s="34"/>
      <c r="I171" s="34"/>
    </row>
    <row r="172" spans="1:9" ht="15">
      <c r="A172" s="34"/>
      <c r="B172" s="34"/>
      <c r="C172" s="34"/>
      <c r="D172" s="33">
        <v>52</v>
      </c>
      <c r="E172" s="34" t="s">
        <v>112</v>
      </c>
      <c r="F172" s="34" t="s">
        <v>128</v>
      </c>
      <c r="G172" s="34"/>
      <c r="H172" s="34"/>
      <c r="I172" s="34"/>
    </row>
    <row r="173" spans="1:9" ht="15">
      <c r="A173" s="34"/>
      <c r="B173" s="34"/>
      <c r="C173" s="34"/>
      <c r="D173" s="33">
        <v>56</v>
      </c>
      <c r="E173" s="34" t="s">
        <v>112</v>
      </c>
      <c r="F173" s="34" t="s">
        <v>128</v>
      </c>
      <c r="G173" s="34"/>
      <c r="H173" s="34"/>
      <c r="I173" s="34"/>
    </row>
    <row r="174" spans="1:9" ht="15">
      <c r="A174" s="34"/>
      <c r="B174" s="34"/>
      <c r="C174" s="34"/>
      <c r="D174" s="33">
        <v>60</v>
      </c>
      <c r="E174" s="34" t="s">
        <v>112</v>
      </c>
      <c r="F174" s="34" t="s">
        <v>128</v>
      </c>
      <c r="G174" s="34"/>
      <c r="H174" s="34"/>
      <c r="I174" s="34"/>
    </row>
    <row r="175" spans="1:9" ht="15">
      <c r="A175" s="34"/>
      <c r="B175" s="34"/>
      <c r="C175" s="34"/>
      <c r="D175" s="33">
        <v>67.5</v>
      </c>
      <c r="E175" s="34" t="s">
        <v>112</v>
      </c>
      <c r="F175" s="34" t="s">
        <v>128</v>
      </c>
      <c r="G175" s="34"/>
      <c r="H175" s="34"/>
      <c r="I175" s="34"/>
    </row>
    <row r="176" spans="1:9" ht="15">
      <c r="A176" s="34"/>
      <c r="B176" s="34"/>
      <c r="C176" s="34"/>
      <c r="D176" s="33">
        <v>75</v>
      </c>
      <c r="E176" s="34" t="s">
        <v>112</v>
      </c>
      <c r="F176" s="34" t="s">
        <v>128</v>
      </c>
      <c r="G176" s="34"/>
      <c r="H176" s="34"/>
      <c r="I176" s="34"/>
    </row>
    <row r="177" spans="1:9" ht="15">
      <c r="A177" s="34"/>
      <c r="B177" s="34"/>
      <c r="C177" s="34"/>
      <c r="D177" s="33">
        <v>82.5</v>
      </c>
      <c r="E177" s="34" t="s">
        <v>112</v>
      </c>
      <c r="F177" s="34" t="s">
        <v>128</v>
      </c>
      <c r="G177" s="34"/>
      <c r="H177" s="34"/>
      <c r="I177" s="34"/>
    </row>
    <row r="178" spans="1:9" ht="15.75">
      <c r="A178" s="34"/>
      <c r="B178" s="34"/>
      <c r="C178" s="34"/>
      <c r="D178" s="35">
        <v>90</v>
      </c>
      <c r="E178" s="34" t="s">
        <v>112</v>
      </c>
      <c r="F178" s="34" t="s">
        <v>128</v>
      </c>
      <c r="G178" s="34"/>
      <c r="H178" s="34"/>
      <c r="I178" s="34"/>
    </row>
    <row r="179" spans="1:9" ht="15.75">
      <c r="A179" s="34"/>
      <c r="B179" s="34"/>
      <c r="C179" s="34"/>
      <c r="D179" s="35" t="s">
        <v>113</v>
      </c>
      <c r="E179" s="34" t="s">
        <v>112</v>
      </c>
      <c r="F179" s="34" t="s">
        <v>128</v>
      </c>
      <c r="G179" s="34"/>
      <c r="H179" s="34"/>
      <c r="I179" s="34"/>
    </row>
    <row r="180" spans="1:9" ht="15.75">
      <c r="A180" s="34"/>
      <c r="B180" s="34"/>
      <c r="C180" s="34"/>
      <c r="D180" s="35" t="s">
        <v>115</v>
      </c>
      <c r="E180" s="34" t="s">
        <v>112</v>
      </c>
      <c r="F180" s="34" t="s">
        <v>128</v>
      </c>
      <c r="G180" s="34"/>
      <c r="H180" s="34"/>
      <c r="I180" s="34"/>
    </row>
  </sheetData>
  <sheetProtection/>
  <mergeCells count="12">
    <mergeCell ref="F3:F4"/>
    <mergeCell ref="G3:G4"/>
    <mergeCell ref="H3:H4"/>
    <mergeCell ref="I3:I4"/>
    <mergeCell ref="A1:I1"/>
    <mergeCell ref="A2:G2"/>
    <mergeCell ref="H2:I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0"/>
  <sheetViews>
    <sheetView zoomScalePageLayoutView="0" workbookViewId="0" topLeftCell="A1">
      <selection activeCell="H3" sqref="H3:H4"/>
    </sheetView>
  </sheetViews>
  <sheetFormatPr defaultColWidth="9.140625" defaultRowHeight="15"/>
  <cols>
    <col min="1" max="1" width="33.421875" style="0" customWidth="1"/>
    <col min="2" max="2" width="17.00390625" style="0" customWidth="1"/>
    <col min="3" max="3" width="12.57421875" style="0" customWidth="1"/>
    <col min="4" max="4" width="14.140625" style="0" customWidth="1"/>
    <col min="5" max="5" width="12.7109375" style="0" customWidth="1"/>
    <col min="6" max="6" width="18.57421875" style="0" customWidth="1"/>
    <col min="7" max="7" width="20.140625" style="0" customWidth="1"/>
    <col min="8" max="8" width="15.421875" style="0" customWidth="1"/>
    <col min="10" max="10" width="12.28125" style="0" customWidth="1"/>
  </cols>
  <sheetData>
    <row r="1" spans="1:9" ht="15">
      <c r="A1" s="43" t="s">
        <v>66</v>
      </c>
      <c r="B1" s="43"/>
      <c r="C1" s="43"/>
      <c r="D1" s="43"/>
      <c r="E1" s="43"/>
      <c r="F1" s="43"/>
      <c r="G1" s="43"/>
      <c r="H1" s="43"/>
      <c r="I1" s="43"/>
    </row>
    <row r="2" spans="1:9" ht="15">
      <c r="A2" s="43" t="s">
        <v>65</v>
      </c>
      <c r="B2" s="43"/>
      <c r="C2" s="43"/>
      <c r="D2" s="43"/>
      <c r="E2" s="43"/>
      <c r="F2" s="43"/>
      <c r="G2" s="43"/>
      <c r="H2" s="43" t="s">
        <v>64</v>
      </c>
      <c r="I2" s="43"/>
    </row>
    <row r="3" spans="1:9" ht="15" customHeight="1">
      <c r="A3" s="39" t="s">
        <v>0</v>
      </c>
      <c r="B3" s="39" t="s">
        <v>1</v>
      </c>
      <c r="C3" s="39" t="s">
        <v>2</v>
      </c>
      <c r="D3" s="39" t="s">
        <v>3</v>
      </c>
      <c r="E3" s="39" t="s">
        <v>4</v>
      </c>
      <c r="F3" s="39" t="s">
        <v>10</v>
      </c>
      <c r="G3" s="39" t="s">
        <v>56</v>
      </c>
      <c r="H3" s="39" t="s">
        <v>131</v>
      </c>
      <c r="I3" s="39" t="s">
        <v>5</v>
      </c>
    </row>
    <row r="4" spans="1:9" ht="15">
      <c r="A4" s="39"/>
      <c r="B4" s="39"/>
      <c r="C4" s="39"/>
      <c r="D4" s="39"/>
      <c r="E4" s="39"/>
      <c r="F4" s="39"/>
      <c r="G4" s="39"/>
      <c r="H4" s="39"/>
      <c r="I4" s="39"/>
    </row>
    <row r="5" spans="1:9" ht="15">
      <c r="A5" s="37"/>
      <c r="B5" s="37"/>
      <c r="C5" s="37"/>
      <c r="D5" s="33">
        <v>44</v>
      </c>
      <c r="E5" s="34" t="s">
        <v>53</v>
      </c>
      <c r="F5" s="34" t="s">
        <v>129</v>
      </c>
      <c r="G5" s="37"/>
      <c r="H5" s="37"/>
      <c r="I5" s="37"/>
    </row>
    <row r="6" spans="1:9" ht="15">
      <c r="A6" s="37"/>
      <c r="B6" s="37"/>
      <c r="C6" s="37"/>
      <c r="D6" s="33">
        <v>48</v>
      </c>
      <c r="E6" s="34" t="s">
        <v>53</v>
      </c>
      <c r="F6" s="34" t="s">
        <v>129</v>
      </c>
      <c r="G6" s="37"/>
      <c r="H6" s="37"/>
      <c r="I6" s="37"/>
    </row>
    <row r="7" spans="1:9" ht="15">
      <c r="A7" s="37"/>
      <c r="B7" s="37"/>
      <c r="C7" s="37"/>
      <c r="D7" s="33">
        <v>52</v>
      </c>
      <c r="E7" s="34" t="s">
        <v>53</v>
      </c>
      <c r="F7" s="34" t="s">
        <v>129</v>
      </c>
      <c r="G7" s="37"/>
      <c r="H7" s="37"/>
      <c r="I7" s="37"/>
    </row>
    <row r="8" spans="1:9" ht="15">
      <c r="A8" s="37"/>
      <c r="B8" s="37"/>
      <c r="C8" s="37"/>
      <c r="D8" s="33">
        <v>56</v>
      </c>
      <c r="E8" s="34" t="s">
        <v>53</v>
      </c>
      <c r="F8" s="34" t="s">
        <v>129</v>
      </c>
      <c r="G8" s="37"/>
      <c r="H8" s="37"/>
      <c r="I8" s="37"/>
    </row>
    <row r="9" spans="1:9" ht="15">
      <c r="A9" s="37"/>
      <c r="B9" s="37"/>
      <c r="C9" s="37"/>
      <c r="D9" s="33">
        <v>60</v>
      </c>
      <c r="E9" s="34" t="s">
        <v>53</v>
      </c>
      <c r="F9" s="34" t="s">
        <v>129</v>
      </c>
      <c r="G9" s="37"/>
      <c r="H9" s="37"/>
      <c r="I9" s="37"/>
    </row>
    <row r="10" spans="1:9" ht="15">
      <c r="A10" s="37"/>
      <c r="B10" s="37"/>
      <c r="C10" s="37"/>
      <c r="D10" s="33">
        <v>67.5</v>
      </c>
      <c r="E10" s="34" t="s">
        <v>53</v>
      </c>
      <c r="F10" s="34" t="s">
        <v>129</v>
      </c>
      <c r="G10" s="37"/>
      <c r="H10" s="37"/>
      <c r="I10" s="37"/>
    </row>
    <row r="11" spans="1:9" ht="15">
      <c r="A11" s="37"/>
      <c r="B11" s="37"/>
      <c r="C11" s="37"/>
      <c r="D11" s="33">
        <v>75</v>
      </c>
      <c r="E11" s="34" t="s">
        <v>53</v>
      </c>
      <c r="F11" s="34" t="s">
        <v>129</v>
      </c>
      <c r="G11" s="37"/>
      <c r="H11" s="37"/>
      <c r="I11" s="37"/>
    </row>
    <row r="12" spans="1:9" ht="15">
      <c r="A12" s="37"/>
      <c r="B12" s="37"/>
      <c r="C12" s="37"/>
      <c r="D12" s="33">
        <v>82.5</v>
      </c>
      <c r="E12" s="34" t="s">
        <v>53</v>
      </c>
      <c r="F12" s="34" t="s">
        <v>129</v>
      </c>
      <c r="G12" s="37"/>
      <c r="H12" s="37"/>
      <c r="I12" s="37"/>
    </row>
    <row r="13" spans="1:9" ht="15.75">
      <c r="A13" s="37"/>
      <c r="B13" s="37"/>
      <c r="C13" s="38"/>
      <c r="D13" s="35">
        <v>90</v>
      </c>
      <c r="E13" s="34" t="s">
        <v>53</v>
      </c>
      <c r="F13" s="34" t="s">
        <v>129</v>
      </c>
      <c r="G13" s="37"/>
      <c r="H13" s="37"/>
      <c r="I13" s="37"/>
    </row>
    <row r="14" spans="1:9" ht="15.75">
      <c r="A14" s="37"/>
      <c r="B14" s="37"/>
      <c r="C14" s="38"/>
      <c r="D14" s="35" t="s">
        <v>113</v>
      </c>
      <c r="E14" s="34" t="s">
        <v>53</v>
      </c>
      <c r="F14" s="34" t="s">
        <v>129</v>
      </c>
      <c r="G14" s="37"/>
      <c r="H14" s="37"/>
      <c r="I14" s="37"/>
    </row>
    <row r="15" spans="1:9" ht="15.75">
      <c r="A15" s="37"/>
      <c r="B15" s="37"/>
      <c r="C15" s="38"/>
      <c r="D15" s="35" t="s">
        <v>115</v>
      </c>
      <c r="E15" s="34" t="s">
        <v>53</v>
      </c>
      <c r="F15" s="34" t="s">
        <v>129</v>
      </c>
      <c r="G15" s="37"/>
      <c r="H15" s="37"/>
      <c r="I15" s="37"/>
    </row>
    <row r="16" spans="1:9" ht="15">
      <c r="A16" s="37"/>
      <c r="B16" s="37"/>
      <c r="C16" s="38"/>
      <c r="D16" s="33">
        <v>44</v>
      </c>
      <c r="E16" s="34" t="s">
        <v>53</v>
      </c>
      <c r="F16" s="34" t="s">
        <v>114</v>
      </c>
      <c r="G16" s="37"/>
      <c r="H16" s="37"/>
      <c r="I16" s="37"/>
    </row>
    <row r="17" spans="1:9" ht="15">
      <c r="A17" s="37"/>
      <c r="B17" s="37"/>
      <c r="C17" s="38"/>
      <c r="D17" s="33">
        <v>48</v>
      </c>
      <c r="E17" s="34" t="s">
        <v>53</v>
      </c>
      <c r="F17" s="34" t="s">
        <v>114</v>
      </c>
      <c r="G17" s="37"/>
      <c r="H17" s="37"/>
      <c r="I17" s="37"/>
    </row>
    <row r="18" spans="1:9" ht="15">
      <c r="A18" s="37"/>
      <c r="B18" s="37"/>
      <c r="C18" s="38"/>
      <c r="D18" s="33">
        <v>52</v>
      </c>
      <c r="E18" s="34" t="s">
        <v>53</v>
      </c>
      <c r="F18" s="34" t="s">
        <v>114</v>
      </c>
      <c r="G18" s="37"/>
      <c r="H18" s="37"/>
      <c r="I18" s="37"/>
    </row>
    <row r="19" spans="1:9" ht="15">
      <c r="A19" s="37"/>
      <c r="B19" s="37"/>
      <c r="C19" s="38"/>
      <c r="D19" s="33">
        <v>56</v>
      </c>
      <c r="E19" s="34" t="s">
        <v>53</v>
      </c>
      <c r="F19" s="34" t="s">
        <v>114</v>
      </c>
      <c r="G19" s="37"/>
      <c r="H19" s="37"/>
      <c r="I19" s="37"/>
    </row>
    <row r="20" spans="1:9" ht="15">
      <c r="A20" s="37"/>
      <c r="B20" s="37"/>
      <c r="C20" s="38"/>
      <c r="D20" s="33">
        <v>60</v>
      </c>
      <c r="E20" s="34" t="s">
        <v>53</v>
      </c>
      <c r="F20" s="34" t="s">
        <v>114</v>
      </c>
      <c r="G20" s="37"/>
      <c r="H20" s="37"/>
      <c r="I20" s="37"/>
    </row>
    <row r="21" spans="1:9" ht="15">
      <c r="A21" s="37"/>
      <c r="B21" s="37"/>
      <c r="C21" s="38"/>
      <c r="D21" s="33">
        <v>67.5</v>
      </c>
      <c r="E21" s="34" t="s">
        <v>53</v>
      </c>
      <c r="F21" s="34" t="s">
        <v>114</v>
      </c>
      <c r="G21" s="37"/>
      <c r="H21" s="37"/>
      <c r="I21" s="37"/>
    </row>
    <row r="22" spans="1:9" ht="15">
      <c r="A22" s="37"/>
      <c r="B22" s="37"/>
      <c r="C22" s="38"/>
      <c r="D22" s="33">
        <v>75</v>
      </c>
      <c r="E22" s="34" t="s">
        <v>53</v>
      </c>
      <c r="F22" s="34" t="s">
        <v>114</v>
      </c>
      <c r="G22" s="37"/>
      <c r="H22" s="37"/>
      <c r="I22" s="37"/>
    </row>
    <row r="23" spans="1:9" ht="15">
      <c r="A23" s="37"/>
      <c r="B23" s="37"/>
      <c r="C23" s="38"/>
      <c r="D23" s="33">
        <v>82.5</v>
      </c>
      <c r="E23" s="34" t="s">
        <v>53</v>
      </c>
      <c r="F23" s="34" t="s">
        <v>114</v>
      </c>
      <c r="G23" s="37"/>
      <c r="H23" s="37"/>
      <c r="I23" s="37"/>
    </row>
    <row r="24" spans="1:9" ht="15.75">
      <c r="A24" s="37"/>
      <c r="B24" s="37"/>
      <c r="C24" s="37"/>
      <c r="D24" s="35">
        <v>90</v>
      </c>
      <c r="E24" s="34" t="s">
        <v>53</v>
      </c>
      <c r="F24" s="34" t="s">
        <v>114</v>
      </c>
      <c r="G24" s="37"/>
      <c r="H24" s="37"/>
      <c r="I24" s="37"/>
    </row>
    <row r="25" spans="1:9" ht="15.75">
      <c r="A25" s="37"/>
      <c r="B25" s="37"/>
      <c r="C25" s="37"/>
      <c r="D25" s="35" t="s">
        <v>113</v>
      </c>
      <c r="E25" s="34" t="s">
        <v>53</v>
      </c>
      <c r="F25" s="34" t="s">
        <v>114</v>
      </c>
      <c r="G25" s="37"/>
      <c r="H25" s="37"/>
      <c r="I25" s="37"/>
    </row>
    <row r="26" spans="1:9" ht="15.75">
      <c r="A26" s="37"/>
      <c r="B26" s="37"/>
      <c r="C26" s="37"/>
      <c r="D26" s="35" t="s">
        <v>115</v>
      </c>
      <c r="E26" s="34" t="s">
        <v>53</v>
      </c>
      <c r="F26" s="34" t="s">
        <v>114</v>
      </c>
      <c r="G26" s="37"/>
      <c r="H26" s="37"/>
      <c r="I26" s="37"/>
    </row>
    <row r="27" spans="1:9" ht="15">
      <c r="A27" s="37"/>
      <c r="B27" s="37"/>
      <c r="C27" s="37"/>
      <c r="D27" s="33">
        <v>44</v>
      </c>
      <c r="E27" s="34" t="s">
        <v>53</v>
      </c>
      <c r="F27" s="34" t="s">
        <v>116</v>
      </c>
      <c r="G27" s="37"/>
      <c r="H27" s="37"/>
      <c r="I27" s="37"/>
    </row>
    <row r="28" spans="1:9" ht="15">
      <c r="A28" s="37"/>
      <c r="B28" s="37"/>
      <c r="C28" s="37"/>
      <c r="D28" s="33">
        <v>48</v>
      </c>
      <c r="E28" s="34" t="s">
        <v>53</v>
      </c>
      <c r="F28" s="34" t="s">
        <v>116</v>
      </c>
      <c r="G28" s="37"/>
      <c r="H28" s="37"/>
      <c r="I28" s="37"/>
    </row>
    <row r="29" spans="1:9" ht="15">
      <c r="A29" s="37"/>
      <c r="B29" s="37"/>
      <c r="C29" s="37"/>
      <c r="D29" s="33">
        <v>52</v>
      </c>
      <c r="E29" s="34" t="s">
        <v>53</v>
      </c>
      <c r="F29" s="34" t="s">
        <v>116</v>
      </c>
      <c r="G29" s="37"/>
      <c r="H29" s="37"/>
      <c r="I29" s="37"/>
    </row>
    <row r="30" spans="1:9" ht="15">
      <c r="A30" s="37"/>
      <c r="B30" s="37"/>
      <c r="C30" s="37"/>
      <c r="D30" s="33">
        <v>56</v>
      </c>
      <c r="E30" s="34" t="s">
        <v>53</v>
      </c>
      <c r="F30" s="34" t="s">
        <v>116</v>
      </c>
      <c r="G30" s="37"/>
      <c r="H30" s="37"/>
      <c r="I30" s="37"/>
    </row>
    <row r="31" spans="1:9" ht="15">
      <c r="A31" s="37"/>
      <c r="B31" s="37"/>
      <c r="C31" s="37"/>
      <c r="D31" s="33">
        <v>60</v>
      </c>
      <c r="E31" s="34" t="s">
        <v>53</v>
      </c>
      <c r="F31" s="34" t="s">
        <v>116</v>
      </c>
      <c r="G31" s="37"/>
      <c r="H31" s="37"/>
      <c r="I31" s="37"/>
    </row>
    <row r="32" spans="1:9" ht="15">
      <c r="A32" s="37"/>
      <c r="B32" s="37"/>
      <c r="C32" s="37"/>
      <c r="D32" s="33">
        <v>67.5</v>
      </c>
      <c r="E32" s="34" t="s">
        <v>53</v>
      </c>
      <c r="F32" s="34" t="s">
        <v>116</v>
      </c>
      <c r="G32" s="37"/>
      <c r="H32" s="37"/>
      <c r="I32" s="37"/>
    </row>
    <row r="33" spans="1:9" ht="15">
      <c r="A33" s="37"/>
      <c r="B33" s="37"/>
      <c r="C33" s="37"/>
      <c r="D33" s="33">
        <v>75</v>
      </c>
      <c r="E33" s="34" t="s">
        <v>53</v>
      </c>
      <c r="F33" s="34" t="s">
        <v>116</v>
      </c>
      <c r="G33" s="37"/>
      <c r="H33" s="37"/>
      <c r="I33" s="37"/>
    </row>
    <row r="34" spans="1:9" ht="15">
      <c r="A34" s="37"/>
      <c r="B34" s="37"/>
      <c r="C34" s="37"/>
      <c r="D34" s="33">
        <v>82.5</v>
      </c>
      <c r="E34" s="34" t="s">
        <v>53</v>
      </c>
      <c r="F34" s="34" t="s">
        <v>116</v>
      </c>
      <c r="G34" s="37"/>
      <c r="H34" s="37"/>
      <c r="I34" s="37"/>
    </row>
    <row r="35" spans="1:9" ht="15.75">
      <c r="A35" s="37"/>
      <c r="B35" s="37"/>
      <c r="C35" s="37"/>
      <c r="D35" s="35">
        <v>90</v>
      </c>
      <c r="E35" s="34" t="s">
        <v>53</v>
      </c>
      <c r="F35" s="34" t="s">
        <v>116</v>
      </c>
      <c r="G35" s="37"/>
      <c r="H35" s="37"/>
      <c r="I35" s="37"/>
    </row>
    <row r="36" spans="1:9" ht="15.75">
      <c r="A36" s="37"/>
      <c r="B36" s="37"/>
      <c r="C36" s="37"/>
      <c r="D36" s="35" t="s">
        <v>113</v>
      </c>
      <c r="E36" s="34" t="s">
        <v>53</v>
      </c>
      <c r="F36" s="34" t="s">
        <v>116</v>
      </c>
      <c r="G36" s="37"/>
      <c r="H36" s="37"/>
      <c r="I36" s="37"/>
    </row>
    <row r="37" spans="1:9" ht="15.75">
      <c r="A37" s="37"/>
      <c r="B37" s="37"/>
      <c r="C37" s="37"/>
      <c r="D37" s="35" t="s">
        <v>115</v>
      </c>
      <c r="E37" s="34" t="s">
        <v>53</v>
      </c>
      <c r="F37" s="34" t="s">
        <v>116</v>
      </c>
      <c r="G37" s="37"/>
      <c r="H37" s="37"/>
      <c r="I37" s="37"/>
    </row>
    <row r="38" spans="1:9" ht="15">
      <c r="A38" s="37"/>
      <c r="B38" s="37"/>
      <c r="C38" s="37"/>
      <c r="D38" s="33">
        <v>44</v>
      </c>
      <c r="E38" s="34" t="s">
        <v>53</v>
      </c>
      <c r="F38" s="34" t="s">
        <v>117</v>
      </c>
      <c r="G38" s="37"/>
      <c r="H38" s="37"/>
      <c r="I38" s="37"/>
    </row>
    <row r="39" spans="1:9" ht="15">
      <c r="A39" s="37"/>
      <c r="B39" s="37"/>
      <c r="C39" s="37"/>
      <c r="D39" s="33">
        <v>48</v>
      </c>
      <c r="E39" s="34" t="s">
        <v>53</v>
      </c>
      <c r="F39" s="34" t="s">
        <v>117</v>
      </c>
      <c r="G39" s="37"/>
      <c r="H39" s="37"/>
      <c r="I39" s="37"/>
    </row>
    <row r="40" spans="1:9" ht="15">
      <c r="A40" s="37"/>
      <c r="B40" s="37"/>
      <c r="C40" s="37"/>
      <c r="D40" s="33">
        <v>52</v>
      </c>
      <c r="E40" s="34" t="s">
        <v>53</v>
      </c>
      <c r="F40" s="34" t="s">
        <v>117</v>
      </c>
      <c r="G40" s="37"/>
      <c r="H40" s="37"/>
      <c r="I40" s="37"/>
    </row>
    <row r="41" spans="1:9" ht="15">
      <c r="A41" s="37"/>
      <c r="B41" s="37"/>
      <c r="C41" s="37"/>
      <c r="D41" s="33">
        <v>56</v>
      </c>
      <c r="E41" s="34" t="s">
        <v>53</v>
      </c>
      <c r="F41" s="34" t="s">
        <v>117</v>
      </c>
      <c r="G41" s="37"/>
      <c r="H41" s="37"/>
      <c r="I41" s="37"/>
    </row>
    <row r="42" spans="1:9" ht="15">
      <c r="A42" s="37"/>
      <c r="B42" s="37"/>
      <c r="C42" s="37"/>
      <c r="D42" s="33">
        <v>60</v>
      </c>
      <c r="E42" s="34" t="s">
        <v>53</v>
      </c>
      <c r="F42" s="34" t="s">
        <v>117</v>
      </c>
      <c r="G42" s="37"/>
      <c r="H42" s="37"/>
      <c r="I42" s="37"/>
    </row>
    <row r="43" spans="1:9" ht="15">
      <c r="A43" s="37"/>
      <c r="B43" s="37"/>
      <c r="C43" s="37"/>
      <c r="D43" s="33">
        <v>67.5</v>
      </c>
      <c r="E43" s="34" t="s">
        <v>53</v>
      </c>
      <c r="F43" s="34" t="s">
        <v>117</v>
      </c>
      <c r="G43" s="37"/>
      <c r="H43" s="37"/>
      <c r="I43" s="37"/>
    </row>
    <row r="44" spans="1:9" ht="15">
      <c r="A44" s="37"/>
      <c r="B44" s="37"/>
      <c r="C44" s="37"/>
      <c r="D44" s="33">
        <v>75</v>
      </c>
      <c r="E44" s="34" t="s">
        <v>53</v>
      </c>
      <c r="F44" s="34" t="s">
        <v>117</v>
      </c>
      <c r="G44" s="37"/>
      <c r="H44" s="37"/>
      <c r="I44" s="37"/>
    </row>
    <row r="45" spans="1:9" ht="15">
      <c r="A45" s="37"/>
      <c r="B45" s="37"/>
      <c r="C45" s="37"/>
      <c r="D45" s="33">
        <v>82.5</v>
      </c>
      <c r="E45" s="34" t="s">
        <v>53</v>
      </c>
      <c r="F45" s="34" t="s">
        <v>117</v>
      </c>
      <c r="G45" s="37"/>
      <c r="H45" s="37"/>
      <c r="I45" s="37"/>
    </row>
    <row r="46" spans="1:9" ht="15.75">
      <c r="A46" s="37"/>
      <c r="B46" s="37"/>
      <c r="C46" s="37"/>
      <c r="D46" s="35">
        <v>90</v>
      </c>
      <c r="E46" s="34" t="s">
        <v>53</v>
      </c>
      <c r="F46" s="34" t="s">
        <v>117</v>
      </c>
      <c r="G46" s="37"/>
      <c r="H46" s="37"/>
      <c r="I46" s="37"/>
    </row>
    <row r="47" spans="1:9" ht="15.75">
      <c r="A47" s="37"/>
      <c r="B47" s="37"/>
      <c r="C47" s="37"/>
      <c r="D47" s="35" t="s">
        <v>113</v>
      </c>
      <c r="E47" s="34" t="s">
        <v>53</v>
      </c>
      <c r="F47" s="34" t="s">
        <v>117</v>
      </c>
      <c r="G47" s="37"/>
      <c r="H47" s="37"/>
      <c r="I47" s="37"/>
    </row>
    <row r="48" spans="1:9" ht="15.75">
      <c r="A48" s="37"/>
      <c r="B48" s="37"/>
      <c r="C48" s="37"/>
      <c r="D48" s="35" t="s">
        <v>115</v>
      </c>
      <c r="E48" s="34" t="s">
        <v>53</v>
      </c>
      <c r="F48" s="34" t="s">
        <v>117</v>
      </c>
      <c r="G48" s="37"/>
      <c r="H48" s="37"/>
      <c r="I48" s="37"/>
    </row>
    <row r="49" spans="1:9" ht="15">
      <c r="A49" s="37"/>
      <c r="B49" s="37"/>
      <c r="C49" s="37"/>
      <c r="D49" s="33">
        <v>44</v>
      </c>
      <c r="E49" s="34" t="s">
        <v>53</v>
      </c>
      <c r="F49" s="34" t="s">
        <v>118</v>
      </c>
      <c r="G49" s="37"/>
      <c r="H49" s="37"/>
      <c r="I49" s="37"/>
    </row>
    <row r="50" spans="1:9" ht="15">
      <c r="A50" s="37"/>
      <c r="B50" s="37"/>
      <c r="C50" s="37"/>
      <c r="D50" s="33">
        <v>48</v>
      </c>
      <c r="E50" s="34" t="s">
        <v>53</v>
      </c>
      <c r="F50" s="34" t="s">
        <v>118</v>
      </c>
      <c r="G50" s="37"/>
      <c r="H50" s="37"/>
      <c r="I50" s="37"/>
    </row>
    <row r="51" spans="1:9" ht="15">
      <c r="A51" s="37"/>
      <c r="B51" s="37"/>
      <c r="C51" s="37"/>
      <c r="D51" s="33">
        <v>52</v>
      </c>
      <c r="E51" s="34" t="s">
        <v>53</v>
      </c>
      <c r="F51" s="34" t="s">
        <v>118</v>
      </c>
      <c r="G51" s="37"/>
      <c r="H51" s="37"/>
      <c r="I51" s="37"/>
    </row>
    <row r="52" spans="1:9" ht="15">
      <c r="A52" s="37"/>
      <c r="B52" s="37"/>
      <c r="C52" s="37"/>
      <c r="D52" s="33">
        <v>56</v>
      </c>
      <c r="E52" s="34" t="s">
        <v>53</v>
      </c>
      <c r="F52" s="34" t="s">
        <v>118</v>
      </c>
      <c r="G52" s="37"/>
      <c r="H52" s="37"/>
      <c r="I52" s="37"/>
    </row>
    <row r="53" spans="1:9" ht="15">
      <c r="A53" s="37"/>
      <c r="B53" s="37"/>
      <c r="C53" s="37"/>
      <c r="D53" s="33">
        <v>60</v>
      </c>
      <c r="E53" s="34" t="s">
        <v>53</v>
      </c>
      <c r="F53" s="34" t="s">
        <v>118</v>
      </c>
      <c r="G53" s="37"/>
      <c r="H53" s="37"/>
      <c r="I53" s="37"/>
    </row>
    <row r="54" spans="1:9" ht="15">
      <c r="A54" s="37"/>
      <c r="B54" s="37"/>
      <c r="C54" s="37"/>
      <c r="D54" s="33">
        <v>67.5</v>
      </c>
      <c r="E54" s="34" t="s">
        <v>53</v>
      </c>
      <c r="F54" s="34" t="s">
        <v>118</v>
      </c>
      <c r="G54" s="37"/>
      <c r="H54" s="37"/>
      <c r="I54" s="37"/>
    </row>
    <row r="55" spans="1:9" ht="15">
      <c r="A55" s="37"/>
      <c r="B55" s="37"/>
      <c r="C55" s="37"/>
      <c r="D55" s="33">
        <v>75</v>
      </c>
      <c r="E55" s="34" t="s">
        <v>53</v>
      </c>
      <c r="F55" s="34" t="s">
        <v>118</v>
      </c>
      <c r="G55" s="37"/>
      <c r="H55" s="37"/>
      <c r="I55" s="37"/>
    </row>
    <row r="56" spans="1:9" ht="15">
      <c r="A56" s="37"/>
      <c r="B56" s="37"/>
      <c r="C56" s="37"/>
      <c r="D56" s="33">
        <v>82.5</v>
      </c>
      <c r="E56" s="34" t="s">
        <v>53</v>
      </c>
      <c r="F56" s="34" t="s">
        <v>118</v>
      </c>
      <c r="G56" s="37"/>
      <c r="H56" s="37"/>
      <c r="I56" s="37"/>
    </row>
    <row r="57" spans="1:9" ht="15.75">
      <c r="A57" s="37"/>
      <c r="B57" s="37"/>
      <c r="C57" s="37"/>
      <c r="D57" s="35">
        <v>90</v>
      </c>
      <c r="E57" s="34" t="s">
        <v>53</v>
      </c>
      <c r="F57" s="34" t="s">
        <v>118</v>
      </c>
      <c r="G57" s="37"/>
      <c r="H57" s="37"/>
      <c r="I57" s="37"/>
    </row>
    <row r="58" spans="1:9" ht="15.75">
      <c r="A58" s="37"/>
      <c r="B58" s="37"/>
      <c r="C58" s="37"/>
      <c r="D58" s="35" t="s">
        <v>113</v>
      </c>
      <c r="E58" s="34" t="s">
        <v>53</v>
      </c>
      <c r="F58" s="34" t="s">
        <v>118</v>
      </c>
      <c r="G58" s="37"/>
      <c r="H58" s="37"/>
      <c r="I58" s="37"/>
    </row>
    <row r="59" spans="1:9" ht="15.75">
      <c r="A59" s="37"/>
      <c r="B59" s="37"/>
      <c r="C59" s="37"/>
      <c r="D59" s="35" t="s">
        <v>115</v>
      </c>
      <c r="E59" s="34" t="s">
        <v>53</v>
      </c>
      <c r="F59" s="34" t="s">
        <v>118</v>
      </c>
      <c r="G59" s="37"/>
      <c r="H59" s="37"/>
      <c r="I59" s="37"/>
    </row>
    <row r="60" spans="1:9" ht="15">
      <c r="A60" s="37"/>
      <c r="B60" s="37"/>
      <c r="C60" s="37"/>
      <c r="D60" s="33">
        <v>44</v>
      </c>
      <c r="E60" s="34" t="s">
        <v>53</v>
      </c>
      <c r="F60" s="34" t="s">
        <v>130</v>
      </c>
      <c r="G60" s="37"/>
      <c r="H60" s="37"/>
      <c r="I60" s="37"/>
    </row>
    <row r="61" spans="1:9" ht="15">
      <c r="A61" s="37"/>
      <c r="B61" s="37"/>
      <c r="C61" s="37"/>
      <c r="D61" s="33">
        <v>48</v>
      </c>
      <c r="E61" s="34" t="s">
        <v>53</v>
      </c>
      <c r="F61" s="34" t="s">
        <v>130</v>
      </c>
      <c r="G61" s="37"/>
      <c r="H61" s="37"/>
      <c r="I61" s="37"/>
    </row>
    <row r="62" spans="1:9" ht="15">
      <c r="A62" s="37"/>
      <c r="B62" s="37"/>
      <c r="C62" s="37"/>
      <c r="D62" s="33">
        <v>52</v>
      </c>
      <c r="E62" s="34" t="s">
        <v>53</v>
      </c>
      <c r="F62" s="34" t="s">
        <v>130</v>
      </c>
      <c r="G62" s="37"/>
      <c r="H62" s="37"/>
      <c r="I62" s="37"/>
    </row>
    <row r="63" spans="1:9" ht="15">
      <c r="A63" s="37"/>
      <c r="B63" s="37"/>
      <c r="C63" s="37"/>
      <c r="D63" s="33">
        <v>56</v>
      </c>
      <c r="E63" s="34" t="s">
        <v>53</v>
      </c>
      <c r="F63" s="34" t="s">
        <v>130</v>
      </c>
      <c r="G63" s="37"/>
      <c r="H63" s="37"/>
      <c r="I63" s="37"/>
    </row>
    <row r="64" spans="1:9" ht="15">
      <c r="A64" s="37"/>
      <c r="B64" s="37"/>
      <c r="C64" s="37"/>
      <c r="D64" s="33">
        <v>60</v>
      </c>
      <c r="E64" s="34" t="s">
        <v>53</v>
      </c>
      <c r="F64" s="34" t="s">
        <v>130</v>
      </c>
      <c r="G64" s="37"/>
      <c r="H64" s="37"/>
      <c r="I64" s="37"/>
    </row>
    <row r="65" spans="1:9" ht="15">
      <c r="A65" s="37"/>
      <c r="B65" s="37"/>
      <c r="C65" s="37"/>
      <c r="D65" s="33">
        <v>67.5</v>
      </c>
      <c r="E65" s="34" t="s">
        <v>53</v>
      </c>
      <c r="F65" s="34" t="s">
        <v>130</v>
      </c>
      <c r="G65" s="37"/>
      <c r="H65" s="37"/>
      <c r="I65" s="37"/>
    </row>
    <row r="66" spans="1:9" ht="15">
      <c r="A66" s="37"/>
      <c r="B66" s="37"/>
      <c r="C66" s="37"/>
      <c r="D66" s="33">
        <v>75</v>
      </c>
      <c r="E66" s="34" t="s">
        <v>53</v>
      </c>
      <c r="F66" s="34" t="s">
        <v>130</v>
      </c>
      <c r="G66" s="37"/>
      <c r="H66" s="37"/>
      <c r="I66" s="37"/>
    </row>
    <row r="67" spans="1:9" ht="15">
      <c r="A67" s="37"/>
      <c r="B67" s="37"/>
      <c r="C67" s="37"/>
      <c r="D67" s="33">
        <v>82.5</v>
      </c>
      <c r="E67" s="34" t="s">
        <v>53</v>
      </c>
      <c r="F67" s="34" t="s">
        <v>130</v>
      </c>
      <c r="G67" s="37"/>
      <c r="H67" s="37"/>
      <c r="I67" s="37"/>
    </row>
    <row r="68" spans="1:9" ht="15.75">
      <c r="A68" s="37"/>
      <c r="B68" s="37"/>
      <c r="C68" s="37"/>
      <c r="D68" s="35">
        <v>90</v>
      </c>
      <c r="E68" s="34" t="s">
        <v>53</v>
      </c>
      <c r="F68" s="34" t="s">
        <v>130</v>
      </c>
      <c r="G68" s="37"/>
      <c r="H68" s="37"/>
      <c r="I68" s="37"/>
    </row>
    <row r="69" spans="1:9" ht="15.75">
      <c r="A69" s="37"/>
      <c r="B69" s="37"/>
      <c r="C69" s="37"/>
      <c r="D69" s="35" t="s">
        <v>113</v>
      </c>
      <c r="E69" s="34" t="s">
        <v>53</v>
      </c>
      <c r="F69" s="34" t="s">
        <v>130</v>
      </c>
      <c r="G69" s="37"/>
      <c r="H69" s="37"/>
      <c r="I69" s="37"/>
    </row>
    <row r="70" spans="1:9" ht="15.75">
      <c r="A70" s="37"/>
      <c r="B70" s="37"/>
      <c r="C70" s="37"/>
      <c r="D70" s="35" t="s">
        <v>115</v>
      </c>
      <c r="E70" s="34" t="s">
        <v>53</v>
      </c>
      <c r="F70" s="34" t="s">
        <v>130</v>
      </c>
      <c r="G70" s="37"/>
      <c r="H70" s="37"/>
      <c r="I70" s="37"/>
    </row>
    <row r="71" spans="1:9" ht="15">
      <c r="A71" s="37"/>
      <c r="B71" s="37"/>
      <c r="C71" s="37"/>
      <c r="D71" s="33">
        <v>44</v>
      </c>
      <c r="E71" s="34" t="s">
        <v>53</v>
      </c>
      <c r="F71" s="34" t="s">
        <v>119</v>
      </c>
      <c r="G71" s="37"/>
      <c r="H71" s="37"/>
      <c r="I71" s="37"/>
    </row>
    <row r="72" spans="1:9" ht="15">
      <c r="A72" s="37"/>
      <c r="B72" s="37"/>
      <c r="C72" s="37"/>
      <c r="D72" s="33">
        <v>48</v>
      </c>
      <c r="E72" s="34" t="s">
        <v>53</v>
      </c>
      <c r="F72" s="34" t="s">
        <v>119</v>
      </c>
      <c r="G72" s="37"/>
      <c r="H72" s="37"/>
      <c r="I72" s="37"/>
    </row>
    <row r="73" spans="1:9" ht="15">
      <c r="A73" s="37"/>
      <c r="B73" s="37"/>
      <c r="C73" s="37"/>
      <c r="D73" s="33">
        <v>52</v>
      </c>
      <c r="E73" s="34" t="s">
        <v>53</v>
      </c>
      <c r="F73" s="34" t="s">
        <v>119</v>
      </c>
      <c r="G73" s="37"/>
      <c r="H73" s="37"/>
      <c r="I73" s="37"/>
    </row>
    <row r="74" spans="1:9" ht="15">
      <c r="A74" s="37"/>
      <c r="B74" s="37"/>
      <c r="C74" s="37"/>
      <c r="D74" s="33">
        <v>56</v>
      </c>
      <c r="E74" s="34" t="s">
        <v>53</v>
      </c>
      <c r="F74" s="34" t="s">
        <v>119</v>
      </c>
      <c r="G74" s="37"/>
      <c r="H74" s="37"/>
      <c r="I74" s="37"/>
    </row>
    <row r="75" spans="1:9" ht="15">
      <c r="A75" s="37"/>
      <c r="B75" s="37"/>
      <c r="C75" s="37"/>
      <c r="D75" s="33">
        <v>60</v>
      </c>
      <c r="E75" s="34" t="s">
        <v>53</v>
      </c>
      <c r="F75" s="34" t="s">
        <v>119</v>
      </c>
      <c r="G75" s="37"/>
      <c r="H75" s="37"/>
      <c r="I75" s="37"/>
    </row>
    <row r="76" spans="1:9" ht="15">
      <c r="A76" s="37"/>
      <c r="B76" s="37"/>
      <c r="C76" s="37"/>
      <c r="D76" s="33">
        <v>67.5</v>
      </c>
      <c r="E76" s="34" t="s">
        <v>53</v>
      </c>
      <c r="F76" s="34" t="s">
        <v>119</v>
      </c>
      <c r="G76" s="37"/>
      <c r="H76" s="37"/>
      <c r="I76" s="37"/>
    </row>
    <row r="77" spans="1:9" ht="15">
      <c r="A77" s="37"/>
      <c r="B77" s="37"/>
      <c r="C77" s="37"/>
      <c r="D77" s="33">
        <v>75</v>
      </c>
      <c r="E77" s="34" t="s">
        <v>53</v>
      </c>
      <c r="F77" s="34" t="s">
        <v>119</v>
      </c>
      <c r="G77" s="37"/>
      <c r="H77" s="37"/>
      <c r="I77" s="37"/>
    </row>
    <row r="78" spans="1:9" ht="15">
      <c r="A78" s="37"/>
      <c r="B78" s="37"/>
      <c r="C78" s="37"/>
      <c r="D78" s="33">
        <v>82.5</v>
      </c>
      <c r="E78" s="34" t="s">
        <v>53</v>
      </c>
      <c r="F78" s="34" t="s">
        <v>119</v>
      </c>
      <c r="G78" s="37"/>
      <c r="H78" s="37"/>
      <c r="I78" s="37"/>
    </row>
    <row r="79" spans="1:9" ht="15.75">
      <c r="A79" s="37"/>
      <c r="B79" s="37"/>
      <c r="C79" s="37"/>
      <c r="D79" s="35">
        <v>90</v>
      </c>
      <c r="E79" s="34" t="s">
        <v>53</v>
      </c>
      <c r="F79" s="34" t="s">
        <v>119</v>
      </c>
      <c r="G79" s="37"/>
      <c r="H79" s="37"/>
      <c r="I79" s="37"/>
    </row>
    <row r="80" spans="1:9" ht="15.75">
      <c r="A80" s="37"/>
      <c r="B80" s="37"/>
      <c r="C80" s="37"/>
      <c r="D80" s="35" t="s">
        <v>113</v>
      </c>
      <c r="E80" s="34" t="s">
        <v>53</v>
      </c>
      <c r="F80" s="34" t="s">
        <v>119</v>
      </c>
      <c r="G80" s="37"/>
      <c r="H80" s="37"/>
      <c r="I80" s="37"/>
    </row>
    <row r="81" spans="1:9" ht="15.75">
      <c r="A81" s="37"/>
      <c r="B81" s="37"/>
      <c r="C81" s="37"/>
      <c r="D81" s="35" t="s">
        <v>115</v>
      </c>
      <c r="E81" s="34" t="s">
        <v>53</v>
      </c>
      <c r="F81" s="34" t="s">
        <v>119</v>
      </c>
      <c r="G81" s="37"/>
      <c r="H81" s="37"/>
      <c r="I81" s="37"/>
    </row>
    <row r="82" spans="1:9" ht="15">
      <c r="A82" s="37"/>
      <c r="B82" s="37"/>
      <c r="C82" s="37"/>
      <c r="D82" s="33">
        <v>44</v>
      </c>
      <c r="E82" s="34" t="s">
        <v>53</v>
      </c>
      <c r="F82" s="34" t="s">
        <v>120</v>
      </c>
      <c r="G82" s="37"/>
      <c r="H82" s="37"/>
      <c r="I82" s="37"/>
    </row>
    <row r="83" spans="1:9" ht="15">
      <c r="A83" s="37"/>
      <c r="B83" s="37"/>
      <c r="C83" s="37"/>
      <c r="D83" s="33">
        <v>48</v>
      </c>
      <c r="E83" s="34" t="s">
        <v>53</v>
      </c>
      <c r="F83" s="34" t="s">
        <v>120</v>
      </c>
      <c r="G83" s="37"/>
      <c r="H83" s="37"/>
      <c r="I83" s="37"/>
    </row>
    <row r="84" spans="1:9" ht="15">
      <c r="A84" s="37"/>
      <c r="B84" s="37"/>
      <c r="C84" s="37"/>
      <c r="D84" s="33">
        <v>52</v>
      </c>
      <c r="E84" s="34" t="s">
        <v>53</v>
      </c>
      <c r="F84" s="34" t="s">
        <v>120</v>
      </c>
      <c r="G84" s="37"/>
      <c r="H84" s="37"/>
      <c r="I84" s="37"/>
    </row>
    <row r="85" spans="1:9" ht="15">
      <c r="A85" s="37"/>
      <c r="B85" s="37"/>
      <c r="C85" s="37"/>
      <c r="D85" s="33">
        <v>56</v>
      </c>
      <c r="E85" s="34" t="s">
        <v>53</v>
      </c>
      <c r="F85" s="34" t="s">
        <v>120</v>
      </c>
      <c r="G85" s="37"/>
      <c r="H85" s="37"/>
      <c r="I85" s="37"/>
    </row>
    <row r="86" spans="1:9" ht="15">
      <c r="A86" s="37"/>
      <c r="B86" s="37"/>
      <c r="C86" s="37"/>
      <c r="D86" s="33">
        <v>60</v>
      </c>
      <c r="E86" s="34" t="s">
        <v>53</v>
      </c>
      <c r="F86" s="34" t="s">
        <v>120</v>
      </c>
      <c r="G86" s="37"/>
      <c r="H86" s="37"/>
      <c r="I86" s="37"/>
    </row>
    <row r="87" spans="1:9" ht="15">
      <c r="A87" s="37"/>
      <c r="B87" s="37"/>
      <c r="C87" s="37"/>
      <c r="D87" s="33">
        <v>67.5</v>
      </c>
      <c r="E87" s="34" t="s">
        <v>53</v>
      </c>
      <c r="F87" s="34" t="s">
        <v>120</v>
      </c>
      <c r="G87" s="37"/>
      <c r="H87" s="37"/>
      <c r="I87" s="37"/>
    </row>
    <row r="88" spans="1:9" ht="15">
      <c r="A88" s="37"/>
      <c r="B88" s="37"/>
      <c r="C88" s="37"/>
      <c r="D88" s="33">
        <v>75</v>
      </c>
      <c r="E88" s="34" t="s">
        <v>53</v>
      </c>
      <c r="F88" s="34" t="s">
        <v>120</v>
      </c>
      <c r="G88" s="37"/>
      <c r="H88" s="37"/>
      <c r="I88" s="37"/>
    </row>
    <row r="89" spans="1:9" ht="15">
      <c r="A89" s="37"/>
      <c r="B89" s="37"/>
      <c r="C89" s="37"/>
      <c r="D89" s="33">
        <v>82.5</v>
      </c>
      <c r="E89" s="34" t="s">
        <v>53</v>
      </c>
      <c r="F89" s="34" t="s">
        <v>120</v>
      </c>
      <c r="G89" s="37"/>
      <c r="H89" s="37"/>
      <c r="I89" s="37"/>
    </row>
    <row r="90" spans="1:9" ht="15.75">
      <c r="A90" s="37"/>
      <c r="B90" s="37"/>
      <c r="C90" s="37"/>
      <c r="D90" s="35">
        <v>90</v>
      </c>
      <c r="E90" s="34" t="s">
        <v>53</v>
      </c>
      <c r="F90" s="34" t="s">
        <v>120</v>
      </c>
      <c r="G90" s="37"/>
      <c r="H90" s="37"/>
      <c r="I90" s="37"/>
    </row>
    <row r="91" spans="1:9" ht="15.75">
      <c r="A91" s="37"/>
      <c r="B91" s="37"/>
      <c r="C91" s="37"/>
      <c r="D91" s="35" t="s">
        <v>113</v>
      </c>
      <c r="E91" s="34" t="s">
        <v>53</v>
      </c>
      <c r="F91" s="34" t="s">
        <v>120</v>
      </c>
      <c r="G91" s="37"/>
      <c r="H91" s="37"/>
      <c r="I91" s="37"/>
    </row>
    <row r="92" spans="1:9" ht="15.75">
      <c r="A92" s="37"/>
      <c r="B92" s="37"/>
      <c r="C92" s="37"/>
      <c r="D92" s="35" t="s">
        <v>115</v>
      </c>
      <c r="E92" s="34" t="s">
        <v>53</v>
      </c>
      <c r="F92" s="34" t="s">
        <v>120</v>
      </c>
      <c r="G92" s="37"/>
      <c r="H92" s="37"/>
      <c r="I92" s="37"/>
    </row>
    <row r="93" spans="1:9" ht="15">
      <c r="A93" s="37"/>
      <c r="B93" s="37"/>
      <c r="C93" s="37"/>
      <c r="D93" s="33">
        <v>44</v>
      </c>
      <c r="E93" s="34" t="s">
        <v>53</v>
      </c>
      <c r="F93" s="34" t="s">
        <v>121</v>
      </c>
      <c r="G93" s="37"/>
      <c r="H93" s="37"/>
      <c r="I93" s="37"/>
    </row>
    <row r="94" spans="1:9" ht="15">
      <c r="A94" s="37"/>
      <c r="B94" s="37"/>
      <c r="C94" s="37"/>
      <c r="D94" s="33">
        <v>48</v>
      </c>
      <c r="E94" s="34" t="s">
        <v>53</v>
      </c>
      <c r="F94" s="34" t="s">
        <v>121</v>
      </c>
      <c r="G94" s="37"/>
      <c r="H94" s="37"/>
      <c r="I94" s="37"/>
    </row>
    <row r="95" spans="1:9" ht="15">
      <c r="A95" s="37"/>
      <c r="B95" s="37"/>
      <c r="C95" s="37"/>
      <c r="D95" s="33">
        <v>52</v>
      </c>
      <c r="E95" s="34" t="s">
        <v>53</v>
      </c>
      <c r="F95" s="34" t="s">
        <v>121</v>
      </c>
      <c r="G95" s="37"/>
      <c r="H95" s="37"/>
      <c r="I95" s="37"/>
    </row>
    <row r="96" spans="1:9" ht="15">
      <c r="A96" s="37"/>
      <c r="B96" s="37"/>
      <c r="C96" s="37"/>
      <c r="D96" s="33">
        <v>56</v>
      </c>
      <c r="E96" s="34" t="s">
        <v>53</v>
      </c>
      <c r="F96" s="34" t="s">
        <v>121</v>
      </c>
      <c r="G96" s="37"/>
      <c r="H96" s="37"/>
      <c r="I96" s="37"/>
    </row>
    <row r="97" spans="1:9" ht="15">
      <c r="A97" s="37"/>
      <c r="B97" s="37"/>
      <c r="C97" s="37"/>
      <c r="D97" s="33">
        <v>60</v>
      </c>
      <c r="E97" s="34" t="s">
        <v>53</v>
      </c>
      <c r="F97" s="34" t="s">
        <v>121</v>
      </c>
      <c r="G97" s="37"/>
      <c r="H97" s="37"/>
      <c r="I97" s="37"/>
    </row>
    <row r="98" spans="1:9" ht="15">
      <c r="A98" s="37"/>
      <c r="B98" s="37"/>
      <c r="C98" s="37"/>
      <c r="D98" s="33">
        <v>67.5</v>
      </c>
      <c r="E98" s="34" t="s">
        <v>53</v>
      </c>
      <c r="F98" s="34" t="s">
        <v>121</v>
      </c>
      <c r="G98" s="37"/>
      <c r="H98" s="37"/>
      <c r="I98" s="37"/>
    </row>
    <row r="99" spans="1:9" ht="15">
      <c r="A99" s="37"/>
      <c r="B99" s="37"/>
      <c r="C99" s="37"/>
      <c r="D99" s="33">
        <v>75</v>
      </c>
      <c r="E99" s="34" t="s">
        <v>53</v>
      </c>
      <c r="F99" s="34" t="s">
        <v>121</v>
      </c>
      <c r="G99" s="37"/>
      <c r="H99" s="37"/>
      <c r="I99" s="37"/>
    </row>
    <row r="100" spans="1:9" ht="15">
      <c r="A100" s="37"/>
      <c r="B100" s="37"/>
      <c r="C100" s="37"/>
      <c r="D100" s="33">
        <v>82.5</v>
      </c>
      <c r="E100" s="34" t="s">
        <v>53</v>
      </c>
      <c r="F100" s="34" t="s">
        <v>121</v>
      </c>
      <c r="G100" s="37"/>
      <c r="H100" s="37"/>
      <c r="I100" s="37"/>
    </row>
    <row r="101" spans="1:9" ht="15.75">
      <c r="A101" s="37"/>
      <c r="B101" s="37"/>
      <c r="C101" s="37"/>
      <c r="D101" s="35">
        <v>90</v>
      </c>
      <c r="E101" s="34" t="s">
        <v>53</v>
      </c>
      <c r="F101" s="34" t="s">
        <v>121</v>
      </c>
      <c r="G101" s="37"/>
      <c r="H101" s="37"/>
      <c r="I101" s="37"/>
    </row>
    <row r="102" spans="1:9" ht="15.75">
      <c r="A102" s="37"/>
      <c r="B102" s="37"/>
      <c r="C102" s="37"/>
      <c r="D102" s="35" t="s">
        <v>113</v>
      </c>
      <c r="E102" s="34" t="s">
        <v>53</v>
      </c>
      <c r="F102" s="34" t="s">
        <v>121</v>
      </c>
      <c r="G102" s="37"/>
      <c r="H102" s="37"/>
      <c r="I102" s="37"/>
    </row>
    <row r="103" spans="1:9" ht="15.75">
      <c r="A103" s="37"/>
      <c r="B103" s="37"/>
      <c r="C103" s="37"/>
      <c r="D103" s="35" t="s">
        <v>115</v>
      </c>
      <c r="E103" s="34" t="s">
        <v>53</v>
      </c>
      <c r="F103" s="34" t="s">
        <v>121</v>
      </c>
      <c r="G103" s="37"/>
      <c r="H103" s="37"/>
      <c r="I103" s="37"/>
    </row>
    <row r="104" spans="1:9" ht="15">
      <c r="A104" s="37"/>
      <c r="B104" s="37"/>
      <c r="C104" s="37"/>
      <c r="D104" s="33">
        <v>44</v>
      </c>
      <c r="E104" s="34" t="s">
        <v>53</v>
      </c>
      <c r="F104" s="34" t="s">
        <v>122</v>
      </c>
      <c r="G104" s="37"/>
      <c r="H104" s="37"/>
      <c r="I104" s="37"/>
    </row>
    <row r="105" spans="1:9" ht="15">
      <c r="A105" s="37"/>
      <c r="B105" s="37"/>
      <c r="C105" s="37"/>
      <c r="D105" s="33">
        <v>48</v>
      </c>
      <c r="E105" s="34" t="s">
        <v>53</v>
      </c>
      <c r="F105" s="34" t="s">
        <v>122</v>
      </c>
      <c r="G105" s="37"/>
      <c r="H105" s="37"/>
      <c r="I105" s="37"/>
    </row>
    <row r="106" spans="1:9" ht="15">
      <c r="A106" s="37"/>
      <c r="B106" s="37"/>
      <c r="C106" s="37"/>
      <c r="D106" s="33">
        <v>52</v>
      </c>
      <c r="E106" s="34" t="s">
        <v>53</v>
      </c>
      <c r="F106" s="34" t="s">
        <v>122</v>
      </c>
      <c r="G106" s="37"/>
      <c r="H106" s="37"/>
      <c r="I106" s="37"/>
    </row>
    <row r="107" spans="1:9" ht="15">
      <c r="A107" s="37"/>
      <c r="B107" s="37"/>
      <c r="C107" s="37"/>
      <c r="D107" s="33">
        <v>56</v>
      </c>
      <c r="E107" s="34" t="s">
        <v>53</v>
      </c>
      <c r="F107" s="34" t="s">
        <v>122</v>
      </c>
      <c r="G107" s="37"/>
      <c r="H107" s="37"/>
      <c r="I107" s="37"/>
    </row>
    <row r="108" spans="1:9" ht="15">
      <c r="A108" s="37"/>
      <c r="B108" s="37"/>
      <c r="C108" s="37"/>
      <c r="D108" s="33">
        <v>60</v>
      </c>
      <c r="E108" s="34" t="s">
        <v>53</v>
      </c>
      <c r="F108" s="34" t="s">
        <v>122</v>
      </c>
      <c r="G108" s="37"/>
      <c r="H108" s="37"/>
      <c r="I108" s="37"/>
    </row>
    <row r="109" spans="1:9" ht="15">
      <c r="A109" s="37"/>
      <c r="B109" s="37"/>
      <c r="C109" s="37"/>
      <c r="D109" s="33">
        <v>67.5</v>
      </c>
      <c r="E109" s="34" t="s">
        <v>53</v>
      </c>
      <c r="F109" s="34" t="s">
        <v>122</v>
      </c>
      <c r="G109" s="37"/>
      <c r="H109" s="37"/>
      <c r="I109" s="37"/>
    </row>
    <row r="110" spans="1:9" ht="15">
      <c r="A110" s="37"/>
      <c r="B110" s="37"/>
      <c r="C110" s="37"/>
      <c r="D110" s="33">
        <v>75</v>
      </c>
      <c r="E110" s="34" t="s">
        <v>53</v>
      </c>
      <c r="F110" s="34" t="s">
        <v>122</v>
      </c>
      <c r="G110" s="37"/>
      <c r="H110" s="37"/>
      <c r="I110" s="37"/>
    </row>
    <row r="111" spans="1:9" ht="15">
      <c r="A111" s="37"/>
      <c r="B111" s="37"/>
      <c r="C111" s="37"/>
      <c r="D111" s="33">
        <v>82.5</v>
      </c>
      <c r="E111" s="34" t="s">
        <v>53</v>
      </c>
      <c r="F111" s="34" t="s">
        <v>122</v>
      </c>
      <c r="G111" s="37"/>
      <c r="H111" s="37"/>
      <c r="I111" s="37"/>
    </row>
    <row r="112" spans="1:9" ht="15.75">
      <c r="A112" s="37"/>
      <c r="B112" s="37"/>
      <c r="C112" s="37"/>
      <c r="D112" s="35">
        <v>90</v>
      </c>
      <c r="E112" s="34" t="s">
        <v>53</v>
      </c>
      <c r="F112" s="34" t="s">
        <v>122</v>
      </c>
      <c r="G112" s="37"/>
      <c r="H112" s="37"/>
      <c r="I112" s="37"/>
    </row>
    <row r="113" spans="1:9" ht="15.75">
      <c r="A113" s="37"/>
      <c r="B113" s="37"/>
      <c r="C113" s="37"/>
      <c r="D113" s="35" t="s">
        <v>113</v>
      </c>
      <c r="E113" s="34" t="s">
        <v>53</v>
      </c>
      <c r="F113" s="34" t="s">
        <v>122</v>
      </c>
      <c r="G113" s="37"/>
      <c r="H113" s="37"/>
      <c r="I113" s="37"/>
    </row>
    <row r="114" spans="1:9" ht="15.75">
      <c r="A114" s="37"/>
      <c r="B114" s="37"/>
      <c r="C114" s="37"/>
      <c r="D114" s="35" t="s">
        <v>115</v>
      </c>
      <c r="E114" s="34" t="s">
        <v>53</v>
      </c>
      <c r="F114" s="34" t="s">
        <v>122</v>
      </c>
      <c r="G114" s="37"/>
      <c r="H114" s="37"/>
      <c r="I114" s="37"/>
    </row>
    <row r="115" spans="1:9" ht="15">
      <c r="A115" s="37"/>
      <c r="B115" s="37"/>
      <c r="C115" s="37"/>
      <c r="D115" s="33">
        <v>44</v>
      </c>
      <c r="E115" s="34" t="s">
        <v>53</v>
      </c>
      <c r="F115" s="34" t="s">
        <v>123</v>
      </c>
      <c r="G115" s="37"/>
      <c r="H115" s="37"/>
      <c r="I115" s="37"/>
    </row>
    <row r="116" spans="1:9" ht="15">
      <c r="A116" s="37"/>
      <c r="B116" s="37"/>
      <c r="C116" s="37"/>
      <c r="D116" s="33">
        <v>48</v>
      </c>
      <c r="E116" s="34" t="s">
        <v>53</v>
      </c>
      <c r="F116" s="34" t="s">
        <v>123</v>
      </c>
      <c r="G116" s="37"/>
      <c r="H116" s="37"/>
      <c r="I116" s="37"/>
    </row>
    <row r="117" spans="1:9" ht="15">
      <c r="A117" s="37"/>
      <c r="B117" s="37"/>
      <c r="C117" s="37"/>
      <c r="D117" s="33">
        <v>52</v>
      </c>
      <c r="E117" s="34" t="s">
        <v>53</v>
      </c>
      <c r="F117" s="34" t="s">
        <v>123</v>
      </c>
      <c r="G117" s="37"/>
      <c r="H117" s="37"/>
      <c r="I117" s="37"/>
    </row>
    <row r="118" spans="1:9" ht="15">
      <c r="A118" s="37"/>
      <c r="B118" s="37"/>
      <c r="C118" s="37"/>
      <c r="D118" s="33">
        <v>56</v>
      </c>
      <c r="E118" s="34" t="s">
        <v>53</v>
      </c>
      <c r="F118" s="34" t="s">
        <v>123</v>
      </c>
      <c r="G118" s="37"/>
      <c r="H118" s="37"/>
      <c r="I118" s="37"/>
    </row>
    <row r="119" spans="1:9" ht="15">
      <c r="A119" s="37"/>
      <c r="B119" s="37"/>
      <c r="C119" s="37"/>
      <c r="D119" s="33">
        <v>60</v>
      </c>
      <c r="E119" s="34" t="s">
        <v>53</v>
      </c>
      <c r="F119" s="34" t="s">
        <v>123</v>
      </c>
      <c r="G119" s="37"/>
      <c r="H119" s="37"/>
      <c r="I119" s="37"/>
    </row>
    <row r="120" spans="1:9" ht="15">
      <c r="A120" s="37"/>
      <c r="B120" s="37"/>
      <c r="C120" s="37"/>
      <c r="D120" s="33">
        <v>67.5</v>
      </c>
      <c r="E120" s="34" t="s">
        <v>53</v>
      </c>
      <c r="F120" s="34" t="s">
        <v>123</v>
      </c>
      <c r="G120" s="37"/>
      <c r="H120" s="37"/>
      <c r="I120" s="37"/>
    </row>
    <row r="121" spans="1:9" ht="15">
      <c r="A121" s="37"/>
      <c r="B121" s="37"/>
      <c r="C121" s="37"/>
      <c r="D121" s="33">
        <v>75</v>
      </c>
      <c r="E121" s="34" t="s">
        <v>53</v>
      </c>
      <c r="F121" s="34" t="s">
        <v>123</v>
      </c>
      <c r="G121" s="37"/>
      <c r="H121" s="37"/>
      <c r="I121" s="37"/>
    </row>
    <row r="122" spans="1:9" ht="15">
      <c r="A122" s="37"/>
      <c r="B122" s="37"/>
      <c r="C122" s="37"/>
      <c r="D122" s="33">
        <v>82.5</v>
      </c>
      <c r="E122" s="34" t="s">
        <v>53</v>
      </c>
      <c r="F122" s="34" t="s">
        <v>123</v>
      </c>
      <c r="G122" s="37"/>
      <c r="H122" s="37"/>
      <c r="I122" s="37"/>
    </row>
    <row r="123" spans="1:9" ht="15.75">
      <c r="A123" s="37"/>
      <c r="B123" s="37"/>
      <c r="C123" s="37"/>
      <c r="D123" s="35">
        <v>90</v>
      </c>
      <c r="E123" s="34" t="s">
        <v>53</v>
      </c>
      <c r="F123" s="34" t="s">
        <v>123</v>
      </c>
      <c r="G123" s="37"/>
      <c r="H123" s="37"/>
      <c r="I123" s="37"/>
    </row>
    <row r="124" spans="1:9" ht="15.75">
      <c r="A124" s="37"/>
      <c r="B124" s="37"/>
      <c r="C124" s="37"/>
      <c r="D124" s="35" t="s">
        <v>113</v>
      </c>
      <c r="E124" s="34" t="s">
        <v>53</v>
      </c>
      <c r="F124" s="34" t="s">
        <v>123</v>
      </c>
      <c r="G124" s="37"/>
      <c r="H124" s="37"/>
      <c r="I124" s="37"/>
    </row>
    <row r="125" spans="1:9" ht="15.75">
      <c r="A125" s="37"/>
      <c r="B125" s="37"/>
      <c r="C125" s="37"/>
      <c r="D125" s="35" t="s">
        <v>115</v>
      </c>
      <c r="E125" s="34" t="s">
        <v>53</v>
      </c>
      <c r="F125" s="34" t="s">
        <v>123</v>
      </c>
      <c r="G125" s="37"/>
      <c r="H125" s="37"/>
      <c r="I125" s="37"/>
    </row>
    <row r="126" spans="1:9" ht="15">
      <c r="A126" s="37"/>
      <c r="B126" s="37"/>
      <c r="C126" s="37"/>
      <c r="D126" s="33">
        <v>44</v>
      </c>
      <c r="E126" s="34" t="s">
        <v>53</v>
      </c>
      <c r="F126" s="34" t="s">
        <v>124</v>
      </c>
      <c r="G126" s="37"/>
      <c r="H126" s="37"/>
      <c r="I126" s="37"/>
    </row>
    <row r="127" spans="1:9" ht="15">
      <c r="A127" s="37"/>
      <c r="B127" s="37"/>
      <c r="C127" s="37"/>
      <c r="D127" s="33">
        <v>48</v>
      </c>
      <c r="E127" s="34" t="s">
        <v>53</v>
      </c>
      <c r="F127" s="34" t="s">
        <v>124</v>
      </c>
      <c r="G127" s="37"/>
      <c r="H127" s="37"/>
      <c r="I127" s="37"/>
    </row>
    <row r="128" spans="1:9" ht="15">
      <c r="A128" s="37"/>
      <c r="B128" s="37"/>
      <c r="C128" s="37"/>
      <c r="D128" s="33">
        <v>52</v>
      </c>
      <c r="E128" s="34" t="s">
        <v>53</v>
      </c>
      <c r="F128" s="34" t="s">
        <v>124</v>
      </c>
      <c r="G128" s="37"/>
      <c r="H128" s="37"/>
      <c r="I128" s="37"/>
    </row>
    <row r="129" spans="1:9" ht="15">
      <c r="A129" s="37"/>
      <c r="B129" s="37"/>
      <c r="C129" s="37"/>
      <c r="D129" s="33">
        <v>56</v>
      </c>
      <c r="E129" s="34" t="s">
        <v>53</v>
      </c>
      <c r="F129" s="34" t="s">
        <v>124</v>
      </c>
      <c r="G129" s="37"/>
      <c r="H129" s="37"/>
      <c r="I129" s="37"/>
    </row>
    <row r="130" spans="1:9" ht="15">
      <c r="A130" s="37"/>
      <c r="B130" s="37"/>
      <c r="C130" s="37"/>
      <c r="D130" s="33">
        <v>60</v>
      </c>
      <c r="E130" s="34" t="s">
        <v>53</v>
      </c>
      <c r="F130" s="34" t="s">
        <v>124</v>
      </c>
      <c r="G130" s="37"/>
      <c r="H130" s="37"/>
      <c r="I130" s="37"/>
    </row>
    <row r="131" spans="1:9" ht="15">
      <c r="A131" s="37"/>
      <c r="B131" s="37"/>
      <c r="C131" s="37"/>
      <c r="D131" s="33">
        <v>67.5</v>
      </c>
      <c r="E131" s="34" t="s">
        <v>53</v>
      </c>
      <c r="F131" s="34" t="s">
        <v>124</v>
      </c>
      <c r="G131" s="37"/>
      <c r="H131" s="37"/>
      <c r="I131" s="37"/>
    </row>
    <row r="132" spans="1:9" ht="15">
      <c r="A132" s="37"/>
      <c r="B132" s="37"/>
      <c r="C132" s="37"/>
      <c r="D132" s="33">
        <v>75</v>
      </c>
      <c r="E132" s="34" t="s">
        <v>53</v>
      </c>
      <c r="F132" s="34" t="s">
        <v>124</v>
      </c>
      <c r="G132" s="37"/>
      <c r="H132" s="37"/>
      <c r="I132" s="37"/>
    </row>
    <row r="133" spans="1:9" ht="15">
      <c r="A133" s="37"/>
      <c r="B133" s="37"/>
      <c r="C133" s="37"/>
      <c r="D133" s="33">
        <v>82.5</v>
      </c>
      <c r="E133" s="34" t="s">
        <v>53</v>
      </c>
      <c r="F133" s="34" t="s">
        <v>124</v>
      </c>
      <c r="G133" s="37"/>
      <c r="H133" s="37"/>
      <c r="I133" s="37"/>
    </row>
    <row r="134" spans="1:9" ht="15.75">
      <c r="A134" s="37"/>
      <c r="B134" s="37"/>
      <c r="C134" s="37"/>
      <c r="D134" s="35">
        <v>90</v>
      </c>
      <c r="E134" s="34" t="s">
        <v>53</v>
      </c>
      <c r="F134" s="34" t="s">
        <v>124</v>
      </c>
      <c r="G134" s="37"/>
      <c r="H134" s="37"/>
      <c r="I134" s="37"/>
    </row>
    <row r="135" spans="1:9" ht="15.75">
      <c r="A135" s="37"/>
      <c r="B135" s="37"/>
      <c r="C135" s="37"/>
      <c r="D135" s="35" t="s">
        <v>113</v>
      </c>
      <c r="E135" s="34" t="s">
        <v>53</v>
      </c>
      <c r="F135" s="34" t="s">
        <v>124</v>
      </c>
      <c r="G135" s="37"/>
      <c r="H135" s="37"/>
      <c r="I135" s="37"/>
    </row>
    <row r="136" spans="1:9" ht="15.75">
      <c r="A136" s="37"/>
      <c r="B136" s="37"/>
      <c r="C136" s="37"/>
      <c r="D136" s="35" t="s">
        <v>115</v>
      </c>
      <c r="E136" s="34" t="s">
        <v>53</v>
      </c>
      <c r="F136" s="34" t="s">
        <v>124</v>
      </c>
      <c r="G136" s="37"/>
      <c r="H136" s="37"/>
      <c r="I136" s="37"/>
    </row>
    <row r="137" spans="1:9" ht="15">
      <c r="A137" s="37"/>
      <c r="B137" s="37"/>
      <c r="C137" s="37"/>
      <c r="D137" s="33">
        <v>44</v>
      </c>
      <c r="E137" s="34" t="s">
        <v>53</v>
      </c>
      <c r="F137" s="34" t="s">
        <v>125</v>
      </c>
      <c r="G137" s="37"/>
      <c r="H137" s="37"/>
      <c r="I137" s="37"/>
    </row>
    <row r="138" spans="1:9" ht="15">
      <c r="A138" s="37"/>
      <c r="B138" s="37"/>
      <c r="C138" s="37"/>
      <c r="D138" s="33">
        <v>48</v>
      </c>
      <c r="E138" s="34" t="s">
        <v>53</v>
      </c>
      <c r="F138" s="34" t="s">
        <v>125</v>
      </c>
      <c r="G138" s="37"/>
      <c r="H138" s="37"/>
      <c r="I138" s="37"/>
    </row>
    <row r="139" spans="1:9" ht="15">
      <c r="A139" s="37"/>
      <c r="B139" s="37"/>
      <c r="C139" s="37"/>
      <c r="D139" s="33">
        <v>52</v>
      </c>
      <c r="E139" s="34" t="s">
        <v>53</v>
      </c>
      <c r="F139" s="34" t="s">
        <v>125</v>
      </c>
      <c r="G139" s="37"/>
      <c r="H139" s="37"/>
      <c r="I139" s="37"/>
    </row>
    <row r="140" spans="1:9" ht="15">
      <c r="A140" s="37"/>
      <c r="B140" s="37"/>
      <c r="C140" s="37"/>
      <c r="D140" s="33">
        <v>56</v>
      </c>
      <c r="E140" s="34" t="s">
        <v>53</v>
      </c>
      <c r="F140" s="34" t="s">
        <v>125</v>
      </c>
      <c r="G140" s="37"/>
      <c r="H140" s="37"/>
      <c r="I140" s="37"/>
    </row>
    <row r="141" spans="1:9" ht="15">
      <c r="A141" s="37"/>
      <c r="B141" s="37"/>
      <c r="C141" s="37"/>
      <c r="D141" s="33">
        <v>60</v>
      </c>
      <c r="E141" s="34" t="s">
        <v>53</v>
      </c>
      <c r="F141" s="34" t="s">
        <v>125</v>
      </c>
      <c r="G141" s="37"/>
      <c r="H141" s="37"/>
      <c r="I141" s="37"/>
    </row>
    <row r="142" spans="1:9" ht="15">
      <c r="A142" s="37"/>
      <c r="B142" s="37"/>
      <c r="C142" s="37"/>
      <c r="D142" s="33">
        <v>67.5</v>
      </c>
      <c r="E142" s="34" t="s">
        <v>53</v>
      </c>
      <c r="F142" s="34" t="s">
        <v>125</v>
      </c>
      <c r="G142" s="37"/>
      <c r="H142" s="37"/>
      <c r="I142" s="37"/>
    </row>
    <row r="143" spans="1:9" ht="15">
      <c r="A143" s="37"/>
      <c r="B143" s="37"/>
      <c r="C143" s="37"/>
      <c r="D143" s="33">
        <v>75</v>
      </c>
      <c r="E143" s="34" t="s">
        <v>53</v>
      </c>
      <c r="F143" s="34" t="s">
        <v>125</v>
      </c>
      <c r="G143" s="37"/>
      <c r="H143" s="37"/>
      <c r="I143" s="37"/>
    </row>
    <row r="144" spans="1:9" ht="15">
      <c r="A144" s="37"/>
      <c r="B144" s="37"/>
      <c r="C144" s="37"/>
      <c r="D144" s="33">
        <v>82.5</v>
      </c>
      <c r="E144" s="34" t="s">
        <v>53</v>
      </c>
      <c r="F144" s="34" t="s">
        <v>125</v>
      </c>
      <c r="G144" s="37"/>
      <c r="H144" s="37"/>
      <c r="I144" s="37"/>
    </row>
    <row r="145" spans="1:9" ht="15.75">
      <c r="A145" s="37"/>
      <c r="B145" s="37"/>
      <c r="C145" s="37"/>
      <c r="D145" s="35">
        <v>90</v>
      </c>
      <c r="E145" s="34" t="s">
        <v>53</v>
      </c>
      <c r="F145" s="34" t="s">
        <v>125</v>
      </c>
      <c r="G145" s="37"/>
      <c r="H145" s="37"/>
      <c r="I145" s="37"/>
    </row>
    <row r="146" spans="1:9" ht="15.75">
      <c r="A146" s="37"/>
      <c r="B146" s="37"/>
      <c r="C146" s="37"/>
      <c r="D146" s="35" t="s">
        <v>113</v>
      </c>
      <c r="E146" s="34" t="s">
        <v>53</v>
      </c>
      <c r="F146" s="34" t="s">
        <v>125</v>
      </c>
      <c r="G146" s="37"/>
      <c r="H146" s="37"/>
      <c r="I146" s="37"/>
    </row>
    <row r="147" spans="1:9" ht="15.75">
      <c r="A147" s="37"/>
      <c r="B147" s="37"/>
      <c r="C147" s="37"/>
      <c r="D147" s="35" t="s">
        <v>115</v>
      </c>
      <c r="E147" s="34" t="s">
        <v>53</v>
      </c>
      <c r="F147" s="34" t="s">
        <v>125</v>
      </c>
      <c r="G147" s="37"/>
      <c r="H147" s="37"/>
      <c r="I147" s="37"/>
    </row>
    <row r="148" spans="1:9" ht="15">
      <c r="A148" s="37"/>
      <c r="B148" s="37"/>
      <c r="C148" s="37"/>
      <c r="D148" s="33">
        <v>44</v>
      </c>
      <c r="E148" s="34" t="s">
        <v>53</v>
      </c>
      <c r="F148" s="34" t="s">
        <v>126</v>
      </c>
      <c r="G148" s="37"/>
      <c r="H148" s="37"/>
      <c r="I148" s="37"/>
    </row>
    <row r="149" spans="1:9" ht="15">
      <c r="A149" s="37"/>
      <c r="B149" s="37"/>
      <c r="C149" s="37"/>
      <c r="D149" s="33">
        <v>48</v>
      </c>
      <c r="E149" s="34" t="s">
        <v>53</v>
      </c>
      <c r="F149" s="34" t="s">
        <v>126</v>
      </c>
      <c r="G149" s="37"/>
      <c r="H149" s="37"/>
      <c r="I149" s="37"/>
    </row>
    <row r="150" spans="1:9" ht="15">
      <c r="A150" s="37"/>
      <c r="B150" s="37"/>
      <c r="C150" s="37"/>
      <c r="D150" s="33">
        <v>52</v>
      </c>
      <c r="E150" s="34" t="s">
        <v>53</v>
      </c>
      <c r="F150" s="34" t="s">
        <v>126</v>
      </c>
      <c r="G150" s="37"/>
      <c r="H150" s="37"/>
      <c r="I150" s="37"/>
    </row>
    <row r="151" spans="1:9" ht="15">
      <c r="A151" s="37"/>
      <c r="B151" s="37"/>
      <c r="C151" s="37"/>
      <c r="D151" s="33">
        <v>56</v>
      </c>
      <c r="E151" s="34" t="s">
        <v>53</v>
      </c>
      <c r="F151" s="34" t="s">
        <v>126</v>
      </c>
      <c r="G151" s="37"/>
      <c r="H151" s="37"/>
      <c r="I151" s="37"/>
    </row>
    <row r="152" spans="1:9" ht="15">
      <c r="A152" s="37"/>
      <c r="B152" s="37"/>
      <c r="C152" s="37"/>
      <c r="D152" s="33">
        <v>60</v>
      </c>
      <c r="E152" s="34" t="s">
        <v>53</v>
      </c>
      <c r="F152" s="34" t="s">
        <v>126</v>
      </c>
      <c r="G152" s="37"/>
      <c r="H152" s="37"/>
      <c r="I152" s="37"/>
    </row>
    <row r="153" spans="1:9" ht="15">
      <c r="A153" s="37"/>
      <c r="B153" s="37"/>
      <c r="C153" s="37"/>
      <c r="D153" s="33">
        <v>67.5</v>
      </c>
      <c r="E153" s="34" t="s">
        <v>53</v>
      </c>
      <c r="F153" s="34" t="s">
        <v>126</v>
      </c>
      <c r="G153" s="37"/>
      <c r="H153" s="37"/>
      <c r="I153" s="37"/>
    </row>
    <row r="154" spans="1:9" ht="15">
      <c r="A154" s="37"/>
      <c r="B154" s="37"/>
      <c r="C154" s="37"/>
      <c r="D154" s="33">
        <v>75</v>
      </c>
      <c r="E154" s="34" t="s">
        <v>53</v>
      </c>
      <c r="F154" s="34" t="s">
        <v>126</v>
      </c>
      <c r="G154" s="37"/>
      <c r="H154" s="37"/>
      <c r="I154" s="37"/>
    </row>
    <row r="155" spans="1:9" ht="15">
      <c r="A155" s="37"/>
      <c r="B155" s="37"/>
      <c r="C155" s="37"/>
      <c r="D155" s="33">
        <v>82.5</v>
      </c>
      <c r="E155" s="34" t="s">
        <v>53</v>
      </c>
      <c r="F155" s="34" t="s">
        <v>126</v>
      </c>
      <c r="G155" s="37"/>
      <c r="H155" s="37"/>
      <c r="I155" s="37"/>
    </row>
    <row r="156" spans="1:9" ht="15.75">
      <c r="A156" s="37"/>
      <c r="B156" s="37"/>
      <c r="C156" s="37"/>
      <c r="D156" s="35">
        <v>90</v>
      </c>
      <c r="E156" s="34" t="s">
        <v>53</v>
      </c>
      <c r="F156" s="34" t="s">
        <v>126</v>
      </c>
      <c r="G156" s="37"/>
      <c r="H156" s="37"/>
      <c r="I156" s="37"/>
    </row>
    <row r="157" spans="1:9" ht="15.75">
      <c r="A157" s="37"/>
      <c r="B157" s="37"/>
      <c r="C157" s="37"/>
      <c r="D157" s="35" t="s">
        <v>113</v>
      </c>
      <c r="E157" s="34" t="s">
        <v>53</v>
      </c>
      <c r="F157" s="34" t="s">
        <v>126</v>
      </c>
      <c r="G157" s="37"/>
      <c r="H157" s="37"/>
      <c r="I157" s="37"/>
    </row>
    <row r="158" spans="1:9" ht="15.75">
      <c r="A158" s="37"/>
      <c r="B158" s="37"/>
      <c r="C158" s="37"/>
      <c r="D158" s="35" t="s">
        <v>115</v>
      </c>
      <c r="E158" s="34" t="s">
        <v>53</v>
      </c>
      <c r="F158" s="34" t="s">
        <v>126</v>
      </c>
      <c r="G158" s="37"/>
      <c r="H158" s="37"/>
      <c r="I158" s="37"/>
    </row>
    <row r="159" spans="1:9" ht="15">
      <c r="A159" s="37"/>
      <c r="B159" s="37"/>
      <c r="C159" s="37"/>
      <c r="D159" s="33">
        <v>44</v>
      </c>
      <c r="E159" s="34" t="s">
        <v>53</v>
      </c>
      <c r="F159" s="34" t="s">
        <v>127</v>
      </c>
      <c r="G159" s="37"/>
      <c r="H159" s="37"/>
      <c r="I159" s="37"/>
    </row>
    <row r="160" spans="1:9" ht="15">
      <c r="A160" s="37"/>
      <c r="B160" s="37"/>
      <c r="C160" s="37"/>
      <c r="D160" s="33">
        <v>48</v>
      </c>
      <c r="E160" s="34" t="s">
        <v>53</v>
      </c>
      <c r="F160" s="34" t="s">
        <v>127</v>
      </c>
      <c r="G160" s="37"/>
      <c r="H160" s="37"/>
      <c r="I160" s="37"/>
    </row>
    <row r="161" spans="1:9" ht="15">
      <c r="A161" s="37"/>
      <c r="B161" s="37"/>
      <c r="C161" s="37"/>
      <c r="D161" s="33">
        <v>52</v>
      </c>
      <c r="E161" s="34" t="s">
        <v>53</v>
      </c>
      <c r="F161" s="34" t="s">
        <v>127</v>
      </c>
      <c r="G161" s="37"/>
      <c r="H161" s="37"/>
      <c r="I161" s="37"/>
    </row>
    <row r="162" spans="1:9" ht="15">
      <c r="A162" s="37"/>
      <c r="B162" s="37"/>
      <c r="C162" s="37"/>
      <c r="D162" s="33">
        <v>56</v>
      </c>
      <c r="E162" s="34" t="s">
        <v>53</v>
      </c>
      <c r="F162" s="34" t="s">
        <v>127</v>
      </c>
      <c r="G162" s="37"/>
      <c r="H162" s="37"/>
      <c r="I162" s="37"/>
    </row>
    <row r="163" spans="1:9" ht="15">
      <c r="A163" s="37"/>
      <c r="B163" s="37"/>
      <c r="C163" s="37"/>
      <c r="D163" s="33">
        <v>60</v>
      </c>
      <c r="E163" s="34" t="s">
        <v>53</v>
      </c>
      <c r="F163" s="34" t="s">
        <v>127</v>
      </c>
      <c r="G163" s="37"/>
      <c r="H163" s="37"/>
      <c r="I163" s="37"/>
    </row>
    <row r="164" spans="1:9" ht="15">
      <c r="A164" s="37"/>
      <c r="B164" s="37"/>
      <c r="C164" s="37"/>
      <c r="D164" s="33">
        <v>67.5</v>
      </c>
      <c r="E164" s="34" t="s">
        <v>53</v>
      </c>
      <c r="F164" s="34" t="s">
        <v>127</v>
      </c>
      <c r="G164" s="37"/>
      <c r="H164" s="37"/>
      <c r="I164" s="37"/>
    </row>
    <row r="165" spans="1:9" ht="15">
      <c r="A165" s="37"/>
      <c r="B165" s="37"/>
      <c r="C165" s="37"/>
      <c r="D165" s="33">
        <v>75</v>
      </c>
      <c r="E165" s="34" t="s">
        <v>53</v>
      </c>
      <c r="F165" s="34" t="s">
        <v>127</v>
      </c>
      <c r="G165" s="37"/>
      <c r="H165" s="37"/>
      <c r="I165" s="37"/>
    </row>
    <row r="166" spans="1:9" ht="15">
      <c r="A166" s="37"/>
      <c r="B166" s="37"/>
      <c r="C166" s="37"/>
      <c r="D166" s="33">
        <v>82.5</v>
      </c>
      <c r="E166" s="34" t="s">
        <v>53</v>
      </c>
      <c r="F166" s="34" t="s">
        <v>127</v>
      </c>
      <c r="G166" s="37"/>
      <c r="H166" s="37"/>
      <c r="I166" s="37"/>
    </row>
    <row r="167" spans="1:9" ht="15.75">
      <c r="A167" s="37"/>
      <c r="B167" s="37"/>
      <c r="C167" s="37"/>
      <c r="D167" s="35">
        <v>90</v>
      </c>
      <c r="E167" s="34" t="s">
        <v>53</v>
      </c>
      <c r="F167" s="34" t="s">
        <v>127</v>
      </c>
      <c r="G167" s="37"/>
      <c r="H167" s="37"/>
      <c r="I167" s="37"/>
    </row>
    <row r="168" spans="1:9" ht="15.75">
      <c r="A168" s="37"/>
      <c r="B168" s="37"/>
      <c r="C168" s="37"/>
      <c r="D168" s="35" t="s">
        <v>113</v>
      </c>
      <c r="E168" s="34" t="s">
        <v>53</v>
      </c>
      <c r="F168" s="34" t="s">
        <v>127</v>
      </c>
      <c r="G168" s="37"/>
      <c r="H168" s="37"/>
      <c r="I168" s="37"/>
    </row>
    <row r="169" spans="1:9" ht="15.75">
      <c r="A169" s="37"/>
      <c r="B169" s="37"/>
      <c r="C169" s="37"/>
      <c r="D169" s="35" t="s">
        <v>115</v>
      </c>
      <c r="E169" s="34" t="s">
        <v>53</v>
      </c>
      <c r="F169" s="34" t="s">
        <v>127</v>
      </c>
      <c r="G169" s="37"/>
      <c r="H169" s="37"/>
      <c r="I169" s="37"/>
    </row>
    <row r="170" spans="1:9" ht="15">
      <c r="A170" s="37"/>
      <c r="B170" s="37"/>
      <c r="C170" s="37"/>
      <c r="D170" s="33">
        <v>44</v>
      </c>
      <c r="E170" s="34" t="s">
        <v>53</v>
      </c>
      <c r="F170" s="34" t="s">
        <v>128</v>
      </c>
      <c r="G170" s="37"/>
      <c r="H170" s="37"/>
      <c r="I170" s="37"/>
    </row>
    <row r="171" spans="1:9" ht="15">
      <c r="A171" s="37"/>
      <c r="B171" s="37"/>
      <c r="C171" s="37"/>
      <c r="D171" s="33">
        <v>48</v>
      </c>
      <c r="E171" s="34" t="s">
        <v>53</v>
      </c>
      <c r="F171" s="34" t="s">
        <v>128</v>
      </c>
      <c r="G171" s="37"/>
      <c r="H171" s="37"/>
      <c r="I171" s="37"/>
    </row>
    <row r="172" spans="1:9" ht="15">
      <c r="A172" s="37"/>
      <c r="B172" s="37"/>
      <c r="C172" s="37"/>
      <c r="D172" s="33">
        <v>52</v>
      </c>
      <c r="E172" s="34" t="s">
        <v>53</v>
      </c>
      <c r="F172" s="34" t="s">
        <v>128</v>
      </c>
      <c r="G172" s="37"/>
      <c r="H172" s="37"/>
      <c r="I172" s="37"/>
    </row>
    <row r="173" spans="1:9" ht="15">
      <c r="A173" s="37"/>
      <c r="B173" s="37"/>
      <c r="C173" s="37"/>
      <c r="D173" s="33">
        <v>56</v>
      </c>
      <c r="E173" s="34" t="s">
        <v>53</v>
      </c>
      <c r="F173" s="34" t="s">
        <v>128</v>
      </c>
      <c r="G173" s="37"/>
      <c r="H173" s="37"/>
      <c r="I173" s="37"/>
    </row>
    <row r="174" spans="1:9" ht="15">
      <c r="A174" s="37"/>
      <c r="B174" s="37"/>
      <c r="C174" s="37"/>
      <c r="D174" s="33">
        <v>60</v>
      </c>
      <c r="E174" s="34" t="s">
        <v>53</v>
      </c>
      <c r="F174" s="34" t="s">
        <v>128</v>
      </c>
      <c r="G174" s="37"/>
      <c r="H174" s="37"/>
      <c r="I174" s="37"/>
    </row>
    <row r="175" spans="1:9" ht="15">
      <c r="A175" s="37"/>
      <c r="B175" s="37"/>
      <c r="C175" s="37"/>
      <c r="D175" s="33">
        <v>67.5</v>
      </c>
      <c r="E175" s="34" t="s">
        <v>53</v>
      </c>
      <c r="F175" s="34" t="s">
        <v>128</v>
      </c>
      <c r="G175" s="37"/>
      <c r="H175" s="37"/>
      <c r="I175" s="37"/>
    </row>
    <row r="176" spans="1:9" ht="15">
      <c r="A176" s="37"/>
      <c r="B176" s="37"/>
      <c r="C176" s="37"/>
      <c r="D176" s="33">
        <v>75</v>
      </c>
      <c r="E176" s="34" t="s">
        <v>53</v>
      </c>
      <c r="F176" s="34" t="s">
        <v>128</v>
      </c>
      <c r="G176" s="37"/>
      <c r="H176" s="37"/>
      <c r="I176" s="37"/>
    </row>
    <row r="177" spans="1:9" ht="15">
      <c r="A177" s="37"/>
      <c r="B177" s="37"/>
      <c r="C177" s="37"/>
      <c r="D177" s="33">
        <v>82.5</v>
      </c>
      <c r="E177" s="34" t="s">
        <v>53</v>
      </c>
      <c r="F177" s="34" t="s">
        <v>128</v>
      </c>
      <c r="G177" s="37"/>
      <c r="H177" s="37"/>
      <c r="I177" s="37"/>
    </row>
    <row r="178" spans="1:9" ht="15.75">
      <c r="A178" s="37"/>
      <c r="B178" s="37"/>
      <c r="C178" s="37"/>
      <c r="D178" s="35">
        <v>90</v>
      </c>
      <c r="E178" s="34" t="s">
        <v>53</v>
      </c>
      <c r="F178" s="34" t="s">
        <v>128</v>
      </c>
      <c r="G178" s="37"/>
      <c r="H178" s="37"/>
      <c r="I178" s="37"/>
    </row>
    <row r="179" spans="1:9" ht="15.75">
      <c r="A179" s="37"/>
      <c r="B179" s="37"/>
      <c r="C179" s="37"/>
      <c r="D179" s="35" t="s">
        <v>113</v>
      </c>
      <c r="E179" s="34" t="s">
        <v>53</v>
      </c>
      <c r="F179" s="34" t="s">
        <v>128</v>
      </c>
      <c r="G179" s="37"/>
      <c r="H179" s="37"/>
      <c r="I179" s="37"/>
    </row>
    <row r="180" spans="1:9" ht="15.75">
      <c r="A180" s="37"/>
      <c r="B180" s="37"/>
      <c r="C180" s="37"/>
      <c r="D180" s="35" t="s">
        <v>115</v>
      </c>
      <c r="E180" s="34" t="s">
        <v>53</v>
      </c>
      <c r="F180" s="34" t="s">
        <v>128</v>
      </c>
      <c r="G180" s="37"/>
      <c r="H180" s="37"/>
      <c r="I180" s="37"/>
    </row>
  </sheetData>
  <sheetProtection/>
  <mergeCells count="12">
    <mergeCell ref="D3:D4"/>
    <mergeCell ref="E3:E4"/>
    <mergeCell ref="F3:F4"/>
    <mergeCell ref="G3:G4"/>
    <mergeCell ref="H3:H4"/>
    <mergeCell ref="I3:I4"/>
    <mergeCell ref="A1:I1"/>
    <mergeCell ref="A2:G2"/>
    <mergeCell ref="H2:I2"/>
    <mergeCell ref="A3:A4"/>
    <mergeCell ref="B3:B4"/>
    <mergeCell ref="C3:C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4"/>
  <sheetViews>
    <sheetView zoomScalePageLayoutView="0" workbookViewId="0" topLeftCell="A1">
      <selection activeCell="A24" sqref="A24:K24"/>
    </sheetView>
  </sheetViews>
  <sheetFormatPr defaultColWidth="9.140625" defaultRowHeight="15"/>
  <cols>
    <col min="1" max="1" width="13.421875" style="0" customWidth="1"/>
    <col min="2" max="2" width="28.8515625" style="0" customWidth="1"/>
    <col min="3" max="3" width="13.7109375" style="0" bestFit="1" customWidth="1"/>
    <col min="4" max="4" width="10.00390625" style="0" bestFit="1" customWidth="1"/>
    <col min="6" max="6" width="9.00390625" style="0" bestFit="1" customWidth="1"/>
    <col min="7" max="7" width="13.28125" style="0" bestFit="1" customWidth="1"/>
    <col min="8" max="8" width="14.7109375" style="0" bestFit="1" customWidth="1"/>
    <col min="9" max="9" width="8.8515625" style="0" bestFit="1" customWidth="1"/>
    <col min="10" max="10" width="14.140625" style="0" bestFit="1" customWidth="1"/>
    <col min="11" max="11" width="12.28125" style="0" bestFit="1" customWidth="1"/>
    <col min="12" max="12" width="12.28125" style="0" customWidth="1"/>
  </cols>
  <sheetData>
    <row r="1" spans="1:12" ht="15">
      <c r="A1" s="43" t="s">
        <v>66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15">
      <c r="A2" s="43" t="s">
        <v>65</v>
      </c>
      <c r="B2" s="43"/>
      <c r="C2" s="43"/>
      <c r="D2" s="43"/>
      <c r="E2" s="43"/>
      <c r="F2" s="43"/>
      <c r="G2" s="43"/>
      <c r="H2" s="43"/>
      <c r="I2" s="43" t="s">
        <v>64</v>
      </c>
      <c r="J2" s="43"/>
      <c r="K2" s="43"/>
      <c r="L2" s="43"/>
    </row>
    <row r="3" spans="1:12" ht="15">
      <c r="A3" s="44" t="s">
        <v>60</v>
      </c>
      <c r="B3" s="39" t="s">
        <v>0</v>
      </c>
      <c r="C3" s="39" t="s">
        <v>1</v>
      </c>
      <c r="D3" s="39" t="s">
        <v>2</v>
      </c>
      <c r="E3" s="39" t="s">
        <v>3</v>
      </c>
      <c r="F3" s="39" t="s">
        <v>4</v>
      </c>
      <c r="G3" s="39" t="s">
        <v>10</v>
      </c>
      <c r="H3" s="39" t="s">
        <v>56</v>
      </c>
      <c r="I3" s="39" t="s">
        <v>77</v>
      </c>
      <c r="J3" s="39" t="s">
        <v>5</v>
      </c>
      <c r="K3" s="45" t="s">
        <v>69</v>
      </c>
      <c r="L3" s="45" t="s">
        <v>78</v>
      </c>
    </row>
    <row r="4" spans="1:12" ht="15">
      <c r="A4" s="44"/>
      <c r="B4" s="39"/>
      <c r="C4" s="39"/>
      <c r="D4" s="39"/>
      <c r="E4" s="39"/>
      <c r="F4" s="39"/>
      <c r="G4" s="39"/>
      <c r="H4" s="39"/>
      <c r="I4" s="39"/>
      <c r="J4" s="39"/>
      <c r="K4" s="45"/>
      <c r="L4" s="45"/>
    </row>
    <row r="5" spans="1:12" ht="18.75">
      <c r="A5" s="48" t="s">
        <v>108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50"/>
    </row>
    <row r="6" spans="1:12" ht="15.75" customHeight="1">
      <c r="A6" s="46" t="s">
        <v>82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</row>
    <row r="7" spans="1:12" ht="15.75" customHeight="1">
      <c r="A7" s="20" t="s">
        <v>82</v>
      </c>
      <c r="B7" s="22" t="s">
        <v>35</v>
      </c>
      <c r="C7" s="24">
        <v>34393</v>
      </c>
      <c r="D7" s="22" t="s">
        <v>6</v>
      </c>
      <c r="E7" s="22">
        <v>60</v>
      </c>
      <c r="F7" s="22" t="s">
        <v>7</v>
      </c>
      <c r="G7" s="22" t="s">
        <v>52</v>
      </c>
      <c r="H7" s="22">
        <v>59.4</v>
      </c>
      <c r="I7" s="22">
        <v>65</v>
      </c>
      <c r="J7" s="22" t="s">
        <v>8</v>
      </c>
      <c r="K7" s="22">
        <v>1</v>
      </c>
      <c r="L7" s="20">
        <v>12</v>
      </c>
    </row>
    <row r="8" spans="1:12" ht="15.75" customHeight="1">
      <c r="A8" s="20" t="s">
        <v>82</v>
      </c>
      <c r="B8" s="22" t="s">
        <v>24</v>
      </c>
      <c r="C8" s="26">
        <v>37221</v>
      </c>
      <c r="D8" s="22" t="s">
        <v>6</v>
      </c>
      <c r="E8" s="22">
        <v>44</v>
      </c>
      <c r="F8" s="22" t="s">
        <v>7</v>
      </c>
      <c r="G8" s="22" t="s">
        <v>55</v>
      </c>
      <c r="H8" s="22">
        <v>44</v>
      </c>
      <c r="I8" s="22">
        <v>60</v>
      </c>
      <c r="J8" s="22" t="s">
        <v>22</v>
      </c>
      <c r="K8" s="22">
        <v>1</v>
      </c>
      <c r="L8" s="20">
        <v>12</v>
      </c>
    </row>
    <row r="9" spans="1:12" ht="15.75" customHeight="1">
      <c r="A9" s="20" t="s">
        <v>82</v>
      </c>
      <c r="B9" s="22" t="s">
        <v>28</v>
      </c>
      <c r="C9" s="26">
        <v>36685</v>
      </c>
      <c r="D9" s="22" t="s">
        <v>6</v>
      </c>
      <c r="E9" s="22">
        <v>48</v>
      </c>
      <c r="F9" s="22" t="s">
        <v>7</v>
      </c>
      <c r="G9" s="22" t="s">
        <v>55</v>
      </c>
      <c r="H9" s="22">
        <v>48</v>
      </c>
      <c r="I9" s="22">
        <v>52.5</v>
      </c>
      <c r="J9" s="22" t="s">
        <v>22</v>
      </c>
      <c r="K9" s="22">
        <v>1</v>
      </c>
      <c r="L9" s="20">
        <v>12</v>
      </c>
    </row>
    <row r="10" spans="1:12" ht="15">
      <c r="A10" s="29" t="s">
        <v>82</v>
      </c>
      <c r="B10" s="22" t="s">
        <v>80</v>
      </c>
      <c r="C10" s="26">
        <v>35173</v>
      </c>
      <c r="D10" s="22" t="s">
        <v>6</v>
      </c>
      <c r="E10" s="22">
        <v>67.5</v>
      </c>
      <c r="F10" s="22" t="s">
        <v>7</v>
      </c>
      <c r="G10" s="22" t="s">
        <v>55</v>
      </c>
      <c r="H10" s="22">
        <v>66.4</v>
      </c>
      <c r="I10" s="22">
        <v>117.5</v>
      </c>
      <c r="J10" s="22" t="s">
        <v>18</v>
      </c>
      <c r="K10" s="22">
        <v>1</v>
      </c>
      <c r="L10" s="20">
        <v>12</v>
      </c>
    </row>
    <row r="11" spans="1:12" ht="15">
      <c r="A11" s="20" t="s">
        <v>82</v>
      </c>
      <c r="B11" s="22" t="s">
        <v>21</v>
      </c>
      <c r="C11" s="26">
        <v>36704</v>
      </c>
      <c r="D11" s="22" t="s">
        <v>6</v>
      </c>
      <c r="E11" s="22">
        <v>67.5</v>
      </c>
      <c r="F11" s="22" t="s">
        <v>7</v>
      </c>
      <c r="G11" s="22" t="s">
        <v>55</v>
      </c>
      <c r="H11" s="22">
        <v>67.5</v>
      </c>
      <c r="I11" s="22">
        <v>67.5</v>
      </c>
      <c r="J11" s="22" t="s">
        <v>22</v>
      </c>
      <c r="K11" s="22">
        <v>5</v>
      </c>
      <c r="L11" s="20">
        <v>2</v>
      </c>
    </row>
    <row r="12" spans="1:12" ht="15">
      <c r="A12" s="20" t="s">
        <v>82</v>
      </c>
      <c r="B12" s="22" t="s">
        <v>23</v>
      </c>
      <c r="C12" s="26">
        <v>37193</v>
      </c>
      <c r="D12" s="22" t="s">
        <v>6</v>
      </c>
      <c r="E12" s="22">
        <v>67.5</v>
      </c>
      <c r="F12" s="22" t="s">
        <v>7</v>
      </c>
      <c r="G12" s="22" t="s">
        <v>55</v>
      </c>
      <c r="H12" s="22">
        <v>62.9</v>
      </c>
      <c r="I12" s="22">
        <v>60</v>
      </c>
      <c r="J12" s="22" t="s">
        <v>22</v>
      </c>
      <c r="K12" s="22">
        <v>6</v>
      </c>
      <c r="L12" s="20">
        <v>1</v>
      </c>
    </row>
    <row r="13" spans="1:12" ht="15">
      <c r="A13" s="20" t="s">
        <v>82</v>
      </c>
      <c r="B13" s="22" t="s">
        <v>15</v>
      </c>
      <c r="C13" s="24">
        <v>34338</v>
      </c>
      <c r="D13" s="22" t="s">
        <v>6</v>
      </c>
      <c r="E13" s="25">
        <v>82.5</v>
      </c>
      <c r="F13" s="22" t="s">
        <v>7</v>
      </c>
      <c r="G13" s="22" t="s">
        <v>52</v>
      </c>
      <c r="H13" s="22">
        <v>80</v>
      </c>
      <c r="I13" s="22">
        <v>142.5</v>
      </c>
      <c r="J13" s="22" t="s">
        <v>8</v>
      </c>
      <c r="K13" s="22">
        <v>2</v>
      </c>
      <c r="L13" s="20">
        <v>5</v>
      </c>
    </row>
    <row r="14" spans="1:12" ht="25.5">
      <c r="A14" s="20" t="s">
        <v>82</v>
      </c>
      <c r="B14" s="22" t="s">
        <v>19</v>
      </c>
      <c r="C14" s="26">
        <v>30313</v>
      </c>
      <c r="D14" s="22" t="s">
        <v>6</v>
      </c>
      <c r="E14" s="22">
        <v>82.5</v>
      </c>
      <c r="F14" s="22" t="s">
        <v>7</v>
      </c>
      <c r="G14" s="22" t="s">
        <v>52</v>
      </c>
      <c r="H14" s="22">
        <v>78.9</v>
      </c>
      <c r="I14" s="22">
        <v>135</v>
      </c>
      <c r="J14" s="22" t="s">
        <v>18</v>
      </c>
      <c r="K14" s="22">
        <v>4</v>
      </c>
      <c r="L14" s="20">
        <v>3</v>
      </c>
    </row>
    <row r="15" spans="1:12" ht="15">
      <c r="A15" s="20" t="s">
        <v>82</v>
      </c>
      <c r="B15" s="22" t="s">
        <v>96</v>
      </c>
      <c r="C15" s="26">
        <v>30153</v>
      </c>
      <c r="D15" s="22" t="s">
        <v>6</v>
      </c>
      <c r="E15" s="22">
        <v>90</v>
      </c>
      <c r="F15" s="22" t="s">
        <v>7</v>
      </c>
      <c r="G15" s="22" t="s">
        <v>52</v>
      </c>
      <c r="H15" s="22">
        <v>87.4</v>
      </c>
      <c r="I15" s="22">
        <v>107.5</v>
      </c>
      <c r="J15" s="22" t="s">
        <v>18</v>
      </c>
      <c r="K15" s="22">
        <v>5</v>
      </c>
      <c r="L15" s="20">
        <v>1</v>
      </c>
    </row>
    <row r="16" spans="1:12" ht="15">
      <c r="A16" s="20" t="s">
        <v>82</v>
      </c>
      <c r="B16" s="22" t="s">
        <v>68</v>
      </c>
      <c r="C16" s="26">
        <v>30110</v>
      </c>
      <c r="D16" s="22" t="s">
        <v>6</v>
      </c>
      <c r="E16" s="22">
        <v>100</v>
      </c>
      <c r="F16" s="22" t="s">
        <v>7</v>
      </c>
      <c r="G16" s="22" t="s">
        <v>52</v>
      </c>
      <c r="H16" s="22">
        <v>96.15</v>
      </c>
      <c r="I16" s="22">
        <v>187.5</v>
      </c>
      <c r="J16" s="22" t="s">
        <v>8</v>
      </c>
      <c r="K16" s="22">
        <v>1</v>
      </c>
      <c r="L16" s="20">
        <v>12</v>
      </c>
    </row>
    <row r="17" spans="1:12" ht="15">
      <c r="A17" s="20" t="s">
        <v>82</v>
      </c>
      <c r="B17" s="22" t="s">
        <v>99</v>
      </c>
      <c r="C17" s="26">
        <v>32005</v>
      </c>
      <c r="D17" s="22" t="s">
        <v>6</v>
      </c>
      <c r="E17" s="22">
        <v>100</v>
      </c>
      <c r="F17" s="22" t="s">
        <v>7</v>
      </c>
      <c r="G17" s="22" t="s">
        <v>52</v>
      </c>
      <c r="H17" s="22">
        <v>99</v>
      </c>
      <c r="I17" s="22">
        <v>180</v>
      </c>
      <c r="J17" s="22" t="s">
        <v>8</v>
      </c>
      <c r="K17" s="22">
        <v>2</v>
      </c>
      <c r="L17" s="20">
        <v>5</v>
      </c>
    </row>
    <row r="18" spans="1:12" ht="15">
      <c r="A18" s="20" t="s">
        <v>82</v>
      </c>
      <c r="B18" s="22" t="s">
        <v>93</v>
      </c>
      <c r="C18" s="26">
        <v>28163</v>
      </c>
      <c r="D18" s="22" t="s">
        <v>6</v>
      </c>
      <c r="E18" s="22">
        <v>100</v>
      </c>
      <c r="F18" s="22" t="s">
        <v>7</v>
      </c>
      <c r="G18" s="22" t="s">
        <v>52</v>
      </c>
      <c r="H18" s="22">
        <v>94.8</v>
      </c>
      <c r="I18" s="22">
        <v>152.5</v>
      </c>
      <c r="J18" s="22" t="s">
        <v>22</v>
      </c>
      <c r="K18" s="22">
        <v>3</v>
      </c>
      <c r="L18" s="20">
        <v>3</v>
      </c>
    </row>
    <row r="19" spans="1:12" ht="15">
      <c r="A19" s="20" t="s">
        <v>82</v>
      </c>
      <c r="B19" s="22" t="s">
        <v>20</v>
      </c>
      <c r="C19" s="25" t="s">
        <v>75</v>
      </c>
      <c r="D19" s="22" t="s">
        <v>6</v>
      </c>
      <c r="E19" s="22">
        <v>100</v>
      </c>
      <c r="F19" s="22" t="s">
        <v>7</v>
      </c>
      <c r="G19" s="22" t="s">
        <v>52</v>
      </c>
      <c r="H19" s="22">
        <v>93.7</v>
      </c>
      <c r="I19" s="22">
        <v>125</v>
      </c>
      <c r="J19" s="22" t="s">
        <v>18</v>
      </c>
      <c r="K19" s="22">
        <v>5</v>
      </c>
      <c r="L19" s="20">
        <v>1</v>
      </c>
    </row>
    <row r="20" spans="1:12" ht="15">
      <c r="A20" s="20" t="s">
        <v>82</v>
      </c>
      <c r="B20" s="22" t="s">
        <v>81</v>
      </c>
      <c r="C20" s="26">
        <v>26315</v>
      </c>
      <c r="D20" s="22" t="s">
        <v>6</v>
      </c>
      <c r="E20" s="22">
        <v>100</v>
      </c>
      <c r="F20" s="22" t="s">
        <v>7</v>
      </c>
      <c r="G20" s="22" t="s">
        <v>84</v>
      </c>
      <c r="H20" s="22">
        <v>99.15</v>
      </c>
      <c r="I20" s="22">
        <v>142.5</v>
      </c>
      <c r="J20" s="22" t="s">
        <v>22</v>
      </c>
      <c r="K20" s="22">
        <v>1</v>
      </c>
      <c r="L20" s="20">
        <v>12</v>
      </c>
    </row>
    <row r="21" spans="1:12" ht="15">
      <c r="A21" s="20" t="s">
        <v>82</v>
      </c>
      <c r="B21" s="22" t="s">
        <v>17</v>
      </c>
      <c r="C21" s="26">
        <v>29144</v>
      </c>
      <c r="D21" s="22" t="s">
        <v>6</v>
      </c>
      <c r="E21" s="22">
        <v>110</v>
      </c>
      <c r="F21" s="22" t="s">
        <v>7</v>
      </c>
      <c r="G21" s="22" t="s">
        <v>52</v>
      </c>
      <c r="H21" s="22">
        <v>100.1</v>
      </c>
      <c r="I21" s="22">
        <v>142.5</v>
      </c>
      <c r="J21" s="22" t="s">
        <v>22</v>
      </c>
      <c r="K21" s="22">
        <v>1</v>
      </c>
      <c r="L21" s="20">
        <v>12</v>
      </c>
    </row>
    <row r="22" spans="1:12" ht="25.5">
      <c r="A22" s="20" t="s">
        <v>82</v>
      </c>
      <c r="B22" s="22" t="s">
        <v>97</v>
      </c>
      <c r="C22" s="26">
        <v>33055</v>
      </c>
      <c r="D22" s="22" t="s">
        <v>6</v>
      </c>
      <c r="E22" s="22">
        <v>125</v>
      </c>
      <c r="F22" s="22" t="s">
        <v>7</v>
      </c>
      <c r="G22" s="22" t="s">
        <v>52</v>
      </c>
      <c r="H22" s="30">
        <v>118.9</v>
      </c>
      <c r="I22" s="22">
        <v>157.5</v>
      </c>
      <c r="J22" s="22" t="s">
        <v>18</v>
      </c>
      <c r="K22" s="22">
        <v>1</v>
      </c>
      <c r="L22" s="20">
        <v>12</v>
      </c>
    </row>
    <row r="23" spans="1:12" ht="15">
      <c r="A23" s="20" t="s">
        <v>82</v>
      </c>
      <c r="B23" s="25" t="s">
        <v>17</v>
      </c>
      <c r="C23" s="26">
        <v>29144</v>
      </c>
      <c r="D23" s="22" t="s">
        <v>6</v>
      </c>
      <c r="E23" s="22">
        <v>100</v>
      </c>
      <c r="F23" s="22" t="s">
        <v>53</v>
      </c>
      <c r="G23" s="22" t="s">
        <v>52</v>
      </c>
      <c r="H23" s="22">
        <v>99.8</v>
      </c>
      <c r="I23" s="22">
        <v>170</v>
      </c>
      <c r="J23" s="22" t="s">
        <v>22</v>
      </c>
      <c r="K23" s="22">
        <v>1</v>
      </c>
      <c r="L23" s="20">
        <v>12</v>
      </c>
    </row>
    <row r="24" spans="1:12" ht="15">
      <c r="A24" s="46" t="s">
        <v>104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31">
        <f>SUM(L7:L23)</f>
        <v>129</v>
      </c>
    </row>
    <row r="25" spans="1:12" ht="18.75">
      <c r="A25" s="48" t="s">
        <v>101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50"/>
    </row>
    <row r="26" spans="1:12" ht="15.75" customHeight="1">
      <c r="A26" s="46" t="s">
        <v>103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</row>
    <row r="27" spans="1:12" ht="15.75" customHeight="1">
      <c r="A27" s="20" t="s">
        <v>83</v>
      </c>
      <c r="B27" s="22" t="s">
        <v>41</v>
      </c>
      <c r="C27" s="24">
        <v>30795</v>
      </c>
      <c r="D27" s="22" t="s">
        <v>6</v>
      </c>
      <c r="E27" s="22">
        <v>52</v>
      </c>
      <c r="F27" s="22" t="s">
        <v>7</v>
      </c>
      <c r="G27" s="22" t="s">
        <v>52</v>
      </c>
      <c r="H27" s="22">
        <v>52</v>
      </c>
      <c r="I27" s="22">
        <v>47.5</v>
      </c>
      <c r="J27" s="22" t="s">
        <v>39</v>
      </c>
      <c r="K27" s="22">
        <v>1</v>
      </c>
      <c r="L27" s="20">
        <v>12</v>
      </c>
    </row>
    <row r="28" spans="1:12" ht="15.75" customHeight="1">
      <c r="A28" s="20" t="s">
        <v>83</v>
      </c>
      <c r="B28" s="22" t="s">
        <v>42</v>
      </c>
      <c r="C28" s="24">
        <v>32518</v>
      </c>
      <c r="D28" s="22" t="s">
        <v>6</v>
      </c>
      <c r="E28" s="22">
        <v>67.5</v>
      </c>
      <c r="F28" s="22" t="s">
        <v>7</v>
      </c>
      <c r="G28" s="22" t="s">
        <v>52</v>
      </c>
      <c r="H28" s="22">
        <v>61</v>
      </c>
      <c r="I28" s="22">
        <v>50</v>
      </c>
      <c r="J28" s="22" t="s">
        <v>39</v>
      </c>
      <c r="K28" s="22">
        <v>1</v>
      </c>
      <c r="L28" s="20">
        <v>12</v>
      </c>
    </row>
    <row r="29" spans="1:12" ht="15.75" customHeight="1">
      <c r="A29" s="20" t="s">
        <v>83</v>
      </c>
      <c r="B29" s="22" t="s">
        <v>43</v>
      </c>
      <c r="C29" s="24">
        <v>35714</v>
      </c>
      <c r="D29" s="22" t="s">
        <v>6</v>
      </c>
      <c r="E29" s="22">
        <v>60</v>
      </c>
      <c r="F29" s="22" t="s">
        <v>7</v>
      </c>
      <c r="G29" s="22" t="s">
        <v>55</v>
      </c>
      <c r="H29" s="22">
        <v>59.64</v>
      </c>
      <c r="I29" s="22">
        <v>62.5</v>
      </c>
      <c r="J29" s="22" t="s">
        <v>39</v>
      </c>
      <c r="K29" s="22">
        <v>1</v>
      </c>
      <c r="L29" s="20">
        <v>12</v>
      </c>
    </row>
    <row r="30" spans="1:12" ht="15.75" customHeight="1">
      <c r="A30" s="20" t="s">
        <v>83</v>
      </c>
      <c r="B30" s="25" t="s">
        <v>43</v>
      </c>
      <c r="C30" s="24">
        <v>35714</v>
      </c>
      <c r="D30" s="22" t="s">
        <v>6</v>
      </c>
      <c r="E30" s="22">
        <v>60</v>
      </c>
      <c r="F30" s="22" t="s">
        <v>7</v>
      </c>
      <c r="G30" s="22" t="s">
        <v>52</v>
      </c>
      <c r="H30" s="22">
        <v>59.64</v>
      </c>
      <c r="I30" s="22">
        <v>62.5</v>
      </c>
      <c r="J30" s="22" t="s">
        <v>39</v>
      </c>
      <c r="K30" s="22">
        <v>1</v>
      </c>
      <c r="L30" s="20">
        <v>12</v>
      </c>
    </row>
    <row r="31" spans="1:12" ht="15.75" customHeight="1">
      <c r="A31" s="20" t="s">
        <v>83</v>
      </c>
      <c r="B31" s="22" t="s">
        <v>76</v>
      </c>
      <c r="C31" s="26">
        <v>35543</v>
      </c>
      <c r="D31" s="22" t="s">
        <v>6</v>
      </c>
      <c r="E31" s="22">
        <v>67.5</v>
      </c>
      <c r="F31" s="22" t="s">
        <v>7</v>
      </c>
      <c r="G31" s="22" t="s">
        <v>55</v>
      </c>
      <c r="H31" s="22">
        <v>67.3</v>
      </c>
      <c r="I31" s="22">
        <v>87.5</v>
      </c>
      <c r="J31" s="22" t="s">
        <v>39</v>
      </c>
      <c r="K31" s="22">
        <v>3</v>
      </c>
      <c r="L31" s="20">
        <v>3</v>
      </c>
    </row>
    <row r="32" spans="1:12" ht="15.75" customHeight="1">
      <c r="A32" s="20" t="s">
        <v>83</v>
      </c>
      <c r="B32" s="22" t="s">
        <v>51</v>
      </c>
      <c r="C32" s="24">
        <v>35646</v>
      </c>
      <c r="D32" s="22" t="s">
        <v>6</v>
      </c>
      <c r="E32" s="22">
        <v>75</v>
      </c>
      <c r="F32" s="22" t="s">
        <v>7</v>
      </c>
      <c r="G32" s="22" t="s">
        <v>55</v>
      </c>
      <c r="H32" s="22">
        <v>72.5</v>
      </c>
      <c r="I32" s="22">
        <v>97.5</v>
      </c>
      <c r="J32" s="22" t="s">
        <v>39</v>
      </c>
      <c r="K32" s="22">
        <v>1</v>
      </c>
      <c r="L32" s="20">
        <v>12</v>
      </c>
    </row>
    <row r="33" spans="1:12" ht="15.75" customHeight="1">
      <c r="A33" s="20" t="s">
        <v>83</v>
      </c>
      <c r="B33" s="22" t="s">
        <v>100</v>
      </c>
      <c r="C33" s="25" t="s">
        <v>74</v>
      </c>
      <c r="D33" s="22" t="s">
        <v>6</v>
      </c>
      <c r="E33" s="22">
        <v>75</v>
      </c>
      <c r="F33" s="22" t="s">
        <v>7</v>
      </c>
      <c r="G33" s="22" t="s">
        <v>52</v>
      </c>
      <c r="H33" s="22">
        <v>73.2</v>
      </c>
      <c r="I33" s="22">
        <v>112.5</v>
      </c>
      <c r="J33" s="22" t="s">
        <v>39</v>
      </c>
      <c r="K33" s="22">
        <v>2</v>
      </c>
      <c r="L33" s="20">
        <v>5</v>
      </c>
    </row>
    <row r="34" spans="1:12" ht="15.75" customHeight="1">
      <c r="A34" s="20" t="s">
        <v>83</v>
      </c>
      <c r="B34" s="22" t="s">
        <v>37</v>
      </c>
      <c r="C34" s="24">
        <v>29825</v>
      </c>
      <c r="D34" s="22" t="s">
        <v>6</v>
      </c>
      <c r="E34" s="22">
        <v>90</v>
      </c>
      <c r="F34" s="22" t="s">
        <v>7</v>
      </c>
      <c r="G34" s="22" t="s">
        <v>52</v>
      </c>
      <c r="H34" s="22">
        <v>87.1</v>
      </c>
      <c r="I34" s="22">
        <v>150</v>
      </c>
      <c r="J34" s="22" t="s">
        <v>8</v>
      </c>
      <c r="K34" s="22">
        <v>1</v>
      </c>
      <c r="L34" s="20">
        <v>12</v>
      </c>
    </row>
    <row r="35" spans="1:12" ht="15.75" customHeight="1">
      <c r="A35" s="20" t="s">
        <v>83</v>
      </c>
      <c r="B35" s="22" t="s">
        <v>38</v>
      </c>
      <c r="C35" s="24">
        <v>30136</v>
      </c>
      <c r="D35" s="22" t="s">
        <v>6</v>
      </c>
      <c r="E35" s="22">
        <v>90</v>
      </c>
      <c r="F35" s="22" t="s">
        <v>7</v>
      </c>
      <c r="G35" s="22" t="s">
        <v>52</v>
      </c>
      <c r="H35" s="22">
        <v>87</v>
      </c>
      <c r="I35" s="22">
        <v>115</v>
      </c>
      <c r="J35" s="22" t="s">
        <v>39</v>
      </c>
      <c r="K35" s="22">
        <v>4</v>
      </c>
      <c r="L35" s="20">
        <v>2</v>
      </c>
    </row>
    <row r="36" spans="1:12" ht="15.75" customHeight="1">
      <c r="A36" s="20" t="s">
        <v>83</v>
      </c>
      <c r="B36" s="25" t="s">
        <v>37</v>
      </c>
      <c r="C36" s="24">
        <v>29825</v>
      </c>
      <c r="D36" s="22" t="s">
        <v>6</v>
      </c>
      <c r="E36" s="22">
        <v>90</v>
      </c>
      <c r="F36" s="22" t="s">
        <v>53</v>
      </c>
      <c r="G36" s="22" t="s">
        <v>52</v>
      </c>
      <c r="H36" s="22">
        <v>87.1</v>
      </c>
      <c r="I36" s="22">
        <v>160</v>
      </c>
      <c r="J36" s="22" t="s">
        <v>8</v>
      </c>
      <c r="K36" s="22">
        <v>1</v>
      </c>
      <c r="L36" s="20">
        <v>12</v>
      </c>
    </row>
    <row r="37" spans="1:12" ht="15.75" customHeight="1">
      <c r="A37" s="46" t="s">
        <v>104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13">
        <f>SUM(L27:L36)</f>
        <v>94</v>
      </c>
    </row>
    <row r="38" spans="1:12" ht="15.75" customHeight="1">
      <c r="A38" s="48" t="s">
        <v>109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50"/>
    </row>
    <row r="39" spans="1:12" ht="15.75" customHeight="1">
      <c r="A39" s="46" t="s">
        <v>105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</row>
    <row r="40" spans="1:12" ht="15.75" customHeight="1">
      <c r="A40" s="20" t="s">
        <v>85</v>
      </c>
      <c r="B40" s="22" t="s">
        <v>46</v>
      </c>
      <c r="C40" s="24">
        <v>34742</v>
      </c>
      <c r="D40" s="22" t="s">
        <v>6</v>
      </c>
      <c r="E40" s="22">
        <v>52</v>
      </c>
      <c r="F40" s="22" t="s">
        <v>7</v>
      </c>
      <c r="G40" s="27" t="s">
        <v>54</v>
      </c>
      <c r="H40" s="27">
        <v>51.9</v>
      </c>
      <c r="I40" s="27">
        <v>52.5</v>
      </c>
      <c r="J40" s="22" t="s">
        <v>50</v>
      </c>
      <c r="K40" s="22">
        <v>1</v>
      </c>
      <c r="L40" s="20">
        <v>12</v>
      </c>
    </row>
    <row r="41" spans="1:12" ht="15.75" customHeight="1">
      <c r="A41" s="20" t="s">
        <v>85</v>
      </c>
      <c r="B41" s="22" t="s">
        <v>98</v>
      </c>
      <c r="C41" s="24">
        <v>34905</v>
      </c>
      <c r="D41" s="22" t="s">
        <v>6</v>
      </c>
      <c r="E41" s="22">
        <v>67.5</v>
      </c>
      <c r="F41" s="22" t="s">
        <v>7</v>
      </c>
      <c r="G41" s="27" t="s">
        <v>54</v>
      </c>
      <c r="H41" s="27">
        <v>61</v>
      </c>
      <c r="I41" s="27">
        <v>50</v>
      </c>
      <c r="J41" s="22" t="s">
        <v>50</v>
      </c>
      <c r="K41" s="22">
        <v>1</v>
      </c>
      <c r="L41" s="20">
        <v>12</v>
      </c>
    </row>
    <row r="42" spans="1:12" ht="15.75" customHeight="1">
      <c r="A42" s="20" t="s">
        <v>85</v>
      </c>
      <c r="B42" s="22" t="s">
        <v>44</v>
      </c>
      <c r="C42" s="24">
        <v>35650</v>
      </c>
      <c r="D42" s="22" t="s">
        <v>6</v>
      </c>
      <c r="E42" s="22">
        <v>67.5</v>
      </c>
      <c r="F42" s="22" t="s">
        <v>7</v>
      </c>
      <c r="G42" s="27" t="s">
        <v>54</v>
      </c>
      <c r="H42" s="27">
        <v>64.6</v>
      </c>
      <c r="I42" s="27">
        <v>50</v>
      </c>
      <c r="J42" s="22" t="s">
        <v>45</v>
      </c>
      <c r="K42" s="22">
        <v>2</v>
      </c>
      <c r="L42" s="20">
        <v>5</v>
      </c>
    </row>
    <row r="43" spans="1:12" ht="15.75" customHeight="1">
      <c r="A43" s="20" t="s">
        <v>85</v>
      </c>
      <c r="B43" s="22" t="s">
        <v>48</v>
      </c>
      <c r="C43" s="24">
        <v>32511</v>
      </c>
      <c r="D43" s="22" t="s">
        <v>6</v>
      </c>
      <c r="E43" s="22">
        <v>90</v>
      </c>
      <c r="F43" s="22" t="s">
        <v>7</v>
      </c>
      <c r="G43" s="22" t="s">
        <v>52</v>
      </c>
      <c r="H43" s="22">
        <v>85.35</v>
      </c>
      <c r="I43" s="22">
        <v>135</v>
      </c>
      <c r="J43" s="22" t="s">
        <v>45</v>
      </c>
      <c r="K43" s="22">
        <v>3</v>
      </c>
      <c r="L43" s="20">
        <v>3</v>
      </c>
    </row>
    <row r="44" spans="1:12" ht="15.75" customHeight="1">
      <c r="A44" s="20" t="s">
        <v>85</v>
      </c>
      <c r="B44" s="22" t="s">
        <v>49</v>
      </c>
      <c r="C44" s="24">
        <v>32753</v>
      </c>
      <c r="D44" s="22" t="s">
        <v>6</v>
      </c>
      <c r="E44" s="22">
        <v>100</v>
      </c>
      <c r="F44" s="22" t="s">
        <v>7</v>
      </c>
      <c r="G44" s="22" t="s">
        <v>52</v>
      </c>
      <c r="H44" s="22">
        <v>97.5</v>
      </c>
      <c r="I44" s="22">
        <v>147.5</v>
      </c>
      <c r="J44" s="22" t="s">
        <v>50</v>
      </c>
      <c r="K44" s="22">
        <v>4</v>
      </c>
      <c r="L44" s="20">
        <v>2</v>
      </c>
    </row>
    <row r="45" spans="1:12" ht="15.75" customHeight="1">
      <c r="A45" s="46" t="s">
        <v>104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13">
        <f>SUM(L40:L44)</f>
        <v>34</v>
      </c>
    </row>
    <row r="46" spans="1:12" ht="15.75" customHeight="1">
      <c r="A46" s="48" t="s">
        <v>110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50"/>
    </row>
    <row r="47" spans="1:12" ht="15">
      <c r="A47" s="46" t="s">
        <v>106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</row>
    <row r="48" spans="1:12" ht="15">
      <c r="A48" s="20" t="s">
        <v>88</v>
      </c>
      <c r="B48" s="22" t="s">
        <v>89</v>
      </c>
      <c r="C48" s="24">
        <v>35575</v>
      </c>
      <c r="D48" s="22" t="s">
        <v>88</v>
      </c>
      <c r="E48" s="22">
        <v>56</v>
      </c>
      <c r="F48" s="22" t="s">
        <v>7</v>
      </c>
      <c r="G48" s="22" t="s">
        <v>55</v>
      </c>
      <c r="H48" s="22">
        <v>54.9</v>
      </c>
      <c r="I48" s="22">
        <v>70</v>
      </c>
      <c r="J48" s="22" t="s">
        <v>91</v>
      </c>
      <c r="K48" s="25">
        <v>1</v>
      </c>
      <c r="L48" s="20">
        <v>12</v>
      </c>
    </row>
    <row r="49" spans="1:12" ht="15">
      <c r="A49" s="20" t="s">
        <v>88</v>
      </c>
      <c r="B49" s="22" t="s">
        <v>92</v>
      </c>
      <c r="C49" s="26">
        <v>35299</v>
      </c>
      <c r="D49" s="22" t="s">
        <v>6</v>
      </c>
      <c r="E49" s="22">
        <v>67.5</v>
      </c>
      <c r="F49" s="22" t="s">
        <v>7</v>
      </c>
      <c r="G49" s="22" t="s">
        <v>55</v>
      </c>
      <c r="H49" s="22">
        <v>67.4</v>
      </c>
      <c r="I49" s="22">
        <v>110</v>
      </c>
      <c r="J49" s="22" t="s">
        <v>91</v>
      </c>
      <c r="K49" s="22">
        <v>2</v>
      </c>
      <c r="L49" s="20">
        <v>5</v>
      </c>
    </row>
    <row r="50" spans="1:12" ht="15">
      <c r="A50" s="46" t="s">
        <v>104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31">
        <f>SUM(L48:L49)</f>
        <v>17</v>
      </c>
    </row>
    <row r="51" spans="1:12" ht="18.75">
      <c r="A51" s="48" t="s">
        <v>110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50"/>
    </row>
    <row r="52" spans="1:12" ht="15">
      <c r="A52" s="51" t="s">
        <v>107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3"/>
    </row>
    <row r="53" spans="1:12" ht="15">
      <c r="A53" s="20" t="s">
        <v>86</v>
      </c>
      <c r="B53" s="25" t="s">
        <v>16</v>
      </c>
      <c r="C53" s="26">
        <v>32611</v>
      </c>
      <c r="D53" s="22" t="s">
        <v>6</v>
      </c>
      <c r="E53" s="22">
        <v>75</v>
      </c>
      <c r="F53" s="22" t="s">
        <v>7</v>
      </c>
      <c r="G53" s="22" t="s">
        <v>52</v>
      </c>
      <c r="H53" s="22">
        <v>75</v>
      </c>
      <c r="I53" s="22">
        <v>125</v>
      </c>
      <c r="J53" s="22" t="s">
        <v>8</v>
      </c>
      <c r="K53" s="22">
        <v>1</v>
      </c>
      <c r="L53" s="20">
        <v>12</v>
      </c>
    </row>
    <row r="54" spans="1:12" ht="25.5">
      <c r="A54" s="20" t="s">
        <v>86</v>
      </c>
      <c r="B54" s="25" t="s">
        <v>14</v>
      </c>
      <c r="C54" s="24">
        <v>32993</v>
      </c>
      <c r="D54" s="22" t="s">
        <v>6</v>
      </c>
      <c r="E54" s="22">
        <v>90</v>
      </c>
      <c r="F54" s="22" t="s">
        <v>7</v>
      </c>
      <c r="G54" s="22" t="s">
        <v>52</v>
      </c>
      <c r="H54" s="22">
        <v>87.3</v>
      </c>
      <c r="I54" s="22">
        <v>142.5</v>
      </c>
      <c r="J54" s="22" t="s">
        <v>8</v>
      </c>
      <c r="K54" s="22">
        <v>2</v>
      </c>
      <c r="L54" s="20">
        <v>5</v>
      </c>
    </row>
    <row r="55" spans="1:12" ht="15">
      <c r="A55" s="46" t="s">
        <v>104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31">
        <f>SUM(L53:L54)</f>
        <v>17</v>
      </c>
    </row>
    <row r="56" spans="1:12" ht="18.75">
      <c r="A56" s="48" t="s">
        <v>111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50"/>
    </row>
    <row r="57" spans="1:12" ht="15">
      <c r="A57" s="47" t="s">
        <v>90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</row>
    <row r="58" spans="1:12" ht="15">
      <c r="A58" s="20" t="s">
        <v>90</v>
      </c>
      <c r="B58" s="25" t="s">
        <v>13</v>
      </c>
      <c r="C58" s="24">
        <v>33380</v>
      </c>
      <c r="D58" s="22" t="s">
        <v>6</v>
      </c>
      <c r="E58" s="22">
        <v>75</v>
      </c>
      <c r="F58" s="22" t="s">
        <v>7</v>
      </c>
      <c r="G58" s="22" t="s">
        <v>52</v>
      </c>
      <c r="H58" s="22">
        <v>71.6</v>
      </c>
      <c r="I58" s="22">
        <v>107.5</v>
      </c>
      <c r="J58" s="22" t="s">
        <v>8</v>
      </c>
      <c r="K58" s="22">
        <v>3</v>
      </c>
      <c r="L58" s="20">
        <v>3</v>
      </c>
    </row>
    <row r="59" spans="1:12" ht="15">
      <c r="A59" s="46" t="s">
        <v>104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32">
        <f>SUM(L58)</f>
        <v>3</v>
      </c>
    </row>
    <row r="60" spans="1:12" ht="1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</row>
    <row r="61" spans="1:12" ht="1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</row>
    <row r="62" spans="1:12" ht="1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</row>
    <row r="63" spans="1:12" ht="1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</row>
    <row r="64" spans="1:12" ht="1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</row>
    <row r="65" spans="1:12" ht="1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</row>
    <row r="66" spans="1:12" ht="1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</row>
    <row r="67" spans="1:12" ht="1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</row>
    <row r="68" spans="1:12" ht="1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</row>
    <row r="69" spans="1:12" ht="1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</row>
    <row r="70" spans="1:12" ht="1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</row>
    <row r="71" spans="1:12" ht="1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</row>
    <row r="72" spans="1:12" ht="1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</row>
    <row r="73" spans="1:12" ht="1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</row>
    <row r="74" spans="1:12" ht="1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</row>
    <row r="75" spans="1:12" ht="1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</row>
    <row r="76" spans="1:12" ht="1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</row>
    <row r="77" spans="1:12" ht="1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</row>
    <row r="78" spans="1:12" ht="1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</row>
    <row r="79" spans="1:12" ht="1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</row>
    <row r="80" spans="1:12" ht="1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</row>
    <row r="81" spans="1:12" ht="1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</row>
    <row r="82" spans="1:12" ht="1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</row>
    <row r="83" spans="1:12" ht="1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</row>
    <row r="84" spans="1:12" ht="1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</row>
  </sheetData>
  <sheetProtection/>
  <mergeCells count="33">
    <mergeCell ref="A5:L5"/>
    <mergeCell ref="A52:L52"/>
    <mergeCell ref="A25:L25"/>
    <mergeCell ref="A38:L38"/>
    <mergeCell ref="A46:L46"/>
    <mergeCell ref="A51:L51"/>
    <mergeCell ref="A6:L6"/>
    <mergeCell ref="A24:K24"/>
    <mergeCell ref="A47:L47"/>
    <mergeCell ref="A55:K55"/>
    <mergeCell ref="A57:L57"/>
    <mergeCell ref="A59:K59"/>
    <mergeCell ref="A56:L56"/>
    <mergeCell ref="L3:L4"/>
    <mergeCell ref="H3:H4"/>
    <mergeCell ref="K3:K4"/>
    <mergeCell ref="B3:B4"/>
    <mergeCell ref="C3:C4"/>
    <mergeCell ref="A50:K50"/>
    <mergeCell ref="A26:L26"/>
    <mergeCell ref="A37:K37"/>
    <mergeCell ref="A39:L39"/>
    <mergeCell ref="A45:K45"/>
    <mergeCell ref="E3:E4"/>
    <mergeCell ref="F3:F4"/>
    <mergeCell ref="G3:G4"/>
    <mergeCell ref="D3:D4"/>
    <mergeCell ref="I2:L2"/>
    <mergeCell ref="A1:L1"/>
    <mergeCell ref="I3:I4"/>
    <mergeCell ref="J3:J4"/>
    <mergeCell ref="A2:H2"/>
    <mergeCell ref="A3:A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79"/>
  <sheetViews>
    <sheetView tabSelected="1" zoomScalePageLayoutView="0" workbookViewId="0" topLeftCell="A1">
      <selection activeCell="Q73" sqref="Q73"/>
    </sheetView>
  </sheetViews>
  <sheetFormatPr defaultColWidth="9.140625" defaultRowHeight="15"/>
  <cols>
    <col min="1" max="1" width="32.8515625" style="0" customWidth="1"/>
    <col min="2" max="2" width="15.57421875" style="1" bestFit="1" customWidth="1"/>
    <col min="3" max="3" width="10.00390625" style="1" bestFit="1" customWidth="1"/>
    <col min="4" max="4" width="7.00390625" style="1" customWidth="1"/>
    <col min="5" max="5" width="9.00390625" style="1" bestFit="1" customWidth="1"/>
    <col min="6" max="6" width="13.28125" style="0" bestFit="1" customWidth="1"/>
    <col min="7" max="7" width="9.28125" style="0" customWidth="1"/>
    <col min="8" max="8" width="5.421875" style="0" bestFit="1" customWidth="1"/>
    <col min="9" max="9" width="7.140625" style="0" customWidth="1"/>
    <col min="10" max="10" width="9.00390625" style="0" customWidth="1"/>
    <col min="11" max="11" width="10.140625" style="0" customWidth="1"/>
    <col min="12" max="12" width="15.28125" style="0" bestFit="1" customWidth="1"/>
    <col min="13" max="13" width="10.8515625" style="0" customWidth="1"/>
    <col min="14" max="14" width="15.28125" style="0" customWidth="1"/>
    <col min="15" max="15" width="12.57421875" style="0" customWidth="1"/>
    <col min="16" max="16" width="15.28125" style="0" customWidth="1"/>
    <col min="17" max="17" width="14.00390625" style="0" customWidth="1"/>
    <col min="18" max="18" width="15.421875" style="0" customWidth="1"/>
  </cols>
  <sheetData>
    <row r="1" spans="1:19" ht="15">
      <c r="A1" s="43" t="s">
        <v>66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19" ht="15">
      <c r="A2" s="43" t="s">
        <v>65</v>
      </c>
      <c r="B2" s="43"/>
      <c r="C2" s="43"/>
      <c r="D2" s="43"/>
      <c r="E2" s="43"/>
      <c r="F2" s="43"/>
      <c r="G2" s="43"/>
      <c r="H2" s="43"/>
      <c r="I2" s="43" t="s">
        <v>64</v>
      </c>
      <c r="J2" s="43"/>
      <c r="K2" s="43"/>
      <c r="L2" s="43"/>
      <c r="M2" s="43"/>
      <c r="N2" s="43"/>
      <c r="O2" s="43"/>
      <c r="P2" s="43"/>
      <c r="Q2" s="43"/>
      <c r="R2" s="43"/>
      <c r="S2" s="43"/>
    </row>
    <row r="3" spans="1:19" ht="15">
      <c r="A3" s="54" t="s">
        <v>0</v>
      </c>
      <c r="B3" s="54" t="s">
        <v>1</v>
      </c>
      <c r="C3" s="54" t="s">
        <v>2</v>
      </c>
      <c r="D3" s="54" t="s">
        <v>3</v>
      </c>
      <c r="E3" s="54" t="s">
        <v>4</v>
      </c>
      <c r="F3" s="54" t="s">
        <v>10</v>
      </c>
      <c r="G3" s="56" t="s">
        <v>56</v>
      </c>
      <c r="H3" s="54" t="s">
        <v>57</v>
      </c>
      <c r="I3" s="54"/>
      <c r="J3" s="54"/>
      <c r="K3" s="54" t="s">
        <v>58</v>
      </c>
      <c r="L3" s="54" t="s">
        <v>5</v>
      </c>
      <c r="M3" s="56" t="s">
        <v>69</v>
      </c>
      <c r="N3" s="56" t="s">
        <v>72</v>
      </c>
      <c r="O3" s="56" t="s">
        <v>71</v>
      </c>
      <c r="P3" s="56" t="s">
        <v>70</v>
      </c>
      <c r="Q3" s="54" t="s">
        <v>59</v>
      </c>
      <c r="R3" s="58" t="s">
        <v>60</v>
      </c>
      <c r="S3" s="54" t="s">
        <v>61</v>
      </c>
    </row>
    <row r="4" spans="1:19" ht="15">
      <c r="A4" s="54"/>
      <c r="B4" s="54"/>
      <c r="C4" s="54"/>
      <c r="D4" s="54"/>
      <c r="E4" s="54"/>
      <c r="F4" s="54"/>
      <c r="G4" s="57"/>
      <c r="H4" s="2">
        <v>1</v>
      </c>
      <c r="I4" s="2">
        <v>2</v>
      </c>
      <c r="J4" s="2">
        <v>3</v>
      </c>
      <c r="K4" s="54"/>
      <c r="L4" s="54"/>
      <c r="M4" s="57"/>
      <c r="N4" s="57"/>
      <c r="O4" s="57"/>
      <c r="P4" s="57"/>
      <c r="Q4" s="54"/>
      <c r="R4" s="58"/>
      <c r="S4" s="54"/>
    </row>
    <row r="5" spans="1:19" ht="15">
      <c r="A5" s="54" t="s">
        <v>62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</row>
    <row r="6" spans="1:19" s="11" customFormat="1" ht="15">
      <c r="A6" s="3" t="s">
        <v>46</v>
      </c>
      <c r="B6" s="4">
        <v>34742</v>
      </c>
      <c r="C6" s="3" t="s">
        <v>6</v>
      </c>
      <c r="D6" s="3">
        <v>52</v>
      </c>
      <c r="E6" s="3" t="s">
        <v>7</v>
      </c>
      <c r="F6" s="5" t="s">
        <v>54</v>
      </c>
      <c r="G6" s="5">
        <v>51.9</v>
      </c>
      <c r="H6" s="15">
        <v>50</v>
      </c>
      <c r="I6" s="15">
        <v>52.5</v>
      </c>
      <c r="J6" s="16">
        <v>55</v>
      </c>
      <c r="K6" s="5">
        <v>52.5</v>
      </c>
      <c r="L6" s="3" t="s">
        <v>50</v>
      </c>
      <c r="M6" s="3">
        <v>1</v>
      </c>
      <c r="N6" s="5">
        <v>0.9536</v>
      </c>
      <c r="O6" s="3">
        <f>N6*K6</f>
        <v>50.064</v>
      </c>
      <c r="P6" s="3"/>
      <c r="Q6" s="6" t="s">
        <v>142</v>
      </c>
      <c r="R6" s="6" t="s">
        <v>85</v>
      </c>
      <c r="S6" s="6">
        <v>12</v>
      </c>
    </row>
    <row r="7" spans="1:19" s="11" customFormat="1" ht="15">
      <c r="A7" s="9"/>
      <c r="B7" s="9"/>
      <c r="C7" s="9"/>
      <c r="D7" s="9"/>
      <c r="E7" s="9"/>
      <c r="F7" s="9"/>
      <c r="G7" s="9"/>
      <c r="H7" s="14"/>
      <c r="I7" s="14"/>
      <c r="J7" s="14"/>
      <c r="K7" s="9"/>
      <c r="L7" s="9"/>
      <c r="M7" s="9"/>
      <c r="N7" s="9"/>
      <c r="O7" s="3"/>
      <c r="P7" s="9"/>
      <c r="Q7" s="9"/>
      <c r="R7" s="9"/>
      <c r="S7" s="9"/>
    </row>
    <row r="8" spans="1:19" s="11" customFormat="1" ht="15">
      <c r="A8" s="3" t="s">
        <v>41</v>
      </c>
      <c r="B8" s="4">
        <v>30795</v>
      </c>
      <c r="C8" s="3" t="s">
        <v>6</v>
      </c>
      <c r="D8" s="3">
        <v>52</v>
      </c>
      <c r="E8" s="3" t="s">
        <v>7</v>
      </c>
      <c r="F8" s="3" t="s">
        <v>52</v>
      </c>
      <c r="G8" s="3">
        <v>52</v>
      </c>
      <c r="H8" s="15">
        <v>47.5</v>
      </c>
      <c r="I8" s="16">
        <v>52.5</v>
      </c>
      <c r="J8" s="16">
        <v>52.5</v>
      </c>
      <c r="K8" s="3">
        <v>47.5</v>
      </c>
      <c r="L8" s="3" t="s">
        <v>39</v>
      </c>
      <c r="M8" s="3">
        <v>1</v>
      </c>
      <c r="N8" s="3">
        <v>0.9515</v>
      </c>
      <c r="O8" s="3">
        <f aca="true" t="shared" si="0" ref="O8:O13">N8*K8</f>
        <v>45.19625</v>
      </c>
      <c r="P8" s="3"/>
      <c r="Q8" s="6" t="s">
        <v>143</v>
      </c>
      <c r="R8" s="6" t="s">
        <v>83</v>
      </c>
      <c r="S8" s="6">
        <v>12</v>
      </c>
    </row>
    <row r="9" spans="1:19" s="11" customFormat="1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3"/>
      <c r="P9" s="2"/>
      <c r="Q9" s="6"/>
      <c r="R9" s="10"/>
      <c r="S9" s="6"/>
    </row>
    <row r="10" spans="1:19" s="11" customFormat="1" ht="15">
      <c r="A10" s="3" t="s">
        <v>35</v>
      </c>
      <c r="B10" s="4">
        <v>34393</v>
      </c>
      <c r="C10" s="3" t="s">
        <v>6</v>
      </c>
      <c r="D10" s="3">
        <v>60</v>
      </c>
      <c r="E10" s="3" t="s">
        <v>7</v>
      </c>
      <c r="F10" s="3" t="s">
        <v>52</v>
      </c>
      <c r="G10" s="3">
        <v>59.4</v>
      </c>
      <c r="H10" s="15">
        <v>65</v>
      </c>
      <c r="I10" s="16">
        <v>70</v>
      </c>
      <c r="J10" s="16">
        <v>70</v>
      </c>
      <c r="K10" s="3">
        <v>65</v>
      </c>
      <c r="L10" s="3" t="s">
        <v>8</v>
      </c>
      <c r="M10" s="3">
        <v>1</v>
      </c>
      <c r="N10" s="3">
        <v>0.8213</v>
      </c>
      <c r="O10" s="3">
        <f t="shared" si="0"/>
        <v>53.3845</v>
      </c>
      <c r="P10" s="3"/>
      <c r="Q10" s="6" t="s">
        <v>142</v>
      </c>
      <c r="R10" s="6" t="s">
        <v>82</v>
      </c>
      <c r="S10" s="6">
        <v>12</v>
      </c>
    </row>
    <row r="11" spans="1:19" s="11" customFormat="1" ht="15">
      <c r="A11" s="3"/>
      <c r="B11" s="4"/>
      <c r="C11" s="3"/>
      <c r="D11" s="3"/>
      <c r="E11" s="3"/>
      <c r="F11" s="3"/>
      <c r="G11" s="3"/>
      <c r="H11" s="15"/>
      <c r="I11" s="16"/>
      <c r="J11" s="16"/>
      <c r="K11" s="3"/>
      <c r="L11" s="3"/>
      <c r="M11" s="3"/>
      <c r="N11" s="3"/>
      <c r="O11" s="3"/>
      <c r="P11" s="3"/>
      <c r="Q11" s="6"/>
      <c r="R11" s="6"/>
      <c r="S11" s="6"/>
    </row>
    <row r="12" spans="1:19" s="11" customFormat="1" ht="15">
      <c r="A12" s="3" t="s">
        <v>98</v>
      </c>
      <c r="B12" s="4">
        <v>34905</v>
      </c>
      <c r="C12" s="3" t="s">
        <v>6</v>
      </c>
      <c r="D12" s="3">
        <v>67.5</v>
      </c>
      <c r="E12" s="3" t="s">
        <v>7</v>
      </c>
      <c r="F12" s="5" t="s">
        <v>54</v>
      </c>
      <c r="G12" s="5">
        <v>61</v>
      </c>
      <c r="H12" s="15">
        <v>47.5</v>
      </c>
      <c r="I12" s="16">
        <v>50</v>
      </c>
      <c r="J12" s="15">
        <v>50</v>
      </c>
      <c r="K12" s="5">
        <v>50</v>
      </c>
      <c r="L12" s="3" t="s">
        <v>50</v>
      </c>
      <c r="M12" s="3">
        <v>1</v>
      </c>
      <c r="N12" s="3">
        <v>0.7993</v>
      </c>
      <c r="O12" s="3">
        <f>N12*K12</f>
        <v>39.965</v>
      </c>
      <c r="P12" s="3"/>
      <c r="Q12" s="6" t="s">
        <v>144</v>
      </c>
      <c r="R12" s="6" t="s">
        <v>85</v>
      </c>
      <c r="S12" s="6">
        <v>12</v>
      </c>
    </row>
    <row r="13" spans="1:19" s="11" customFormat="1" ht="15">
      <c r="A13" s="3" t="s">
        <v>44</v>
      </c>
      <c r="B13" s="4">
        <v>35650</v>
      </c>
      <c r="C13" s="3" t="s">
        <v>6</v>
      </c>
      <c r="D13" s="3">
        <v>67.5</v>
      </c>
      <c r="E13" s="3" t="s">
        <v>7</v>
      </c>
      <c r="F13" s="5" t="s">
        <v>54</v>
      </c>
      <c r="G13" s="5">
        <v>64.6</v>
      </c>
      <c r="H13" s="15">
        <v>47.5</v>
      </c>
      <c r="I13" s="15">
        <v>50</v>
      </c>
      <c r="J13" s="16">
        <v>52.5</v>
      </c>
      <c r="K13" s="5">
        <v>50</v>
      </c>
      <c r="L13" s="3" t="s">
        <v>45</v>
      </c>
      <c r="M13" s="3">
        <v>2</v>
      </c>
      <c r="N13" s="3">
        <v>0.7557</v>
      </c>
      <c r="O13" s="3">
        <f t="shared" si="0"/>
        <v>37.785000000000004</v>
      </c>
      <c r="P13" s="3"/>
      <c r="Q13" s="6" t="s">
        <v>144</v>
      </c>
      <c r="R13" s="6" t="s">
        <v>85</v>
      </c>
      <c r="S13" s="6">
        <v>5</v>
      </c>
    </row>
    <row r="14" spans="1:19" s="11" customFormat="1" ht="15">
      <c r="A14" s="3"/>
      <c r="B14" s="4"/>
      <c r="C14" s="3"/>
      <c r="D14" s="3"/>
      <c r="E14" s="3"/>
      <c r="F14" s="5"/>
      <c r="G14" s="5"/>
      <c r="H14" s="15"/>
      <c r="I14" s="16"/>
      <c r="J14" s="15"/>
      <c r="K14" s="5"/>
      <c r="L14" s="3"/>
      <c r="M14" s="3"/>
      <c r="N14" s="3"/>
      <c r="O14" s="3"/>
      <c r="P14" s="3"/>
      <c r="Q14" s="6"/>
      <c r="R14" s="6"/>
      <c r="S14" s="6"/>
    </row>
    <row r="15" spans="1:19" s="11" customFormat="1" ht="15">
      <c r="A15" s="3" t="s">
        <v>42</v>
      </c>
      <c r="B15" s="4">
        <v>32518</v>
      </c>
      <c r="C15" s="3" t="s">
        <v>6</v>
      </c>
      <c r="D15" s="3">
        <v>67.5</v>
      </c>
      <c r="E15" s="3" t="s">
        <v>7</v>
      </c>
      <c r="F15" s="3" t="s">
        <v>52</v>
      </c>
      <c r="G15" s="3">
        <v>61</v>
      </c>
      <c r="H15" s="15">
        <v>47.5</v>
      </c>
      <c r="I15" s="16">
        <v>50</v>
      </c>
      <c r="J15" s="15">
        <v>50</v>
      </c>
      <c r="K15" s="3">
        <v>50</v>
      </c>
      <c r="L15" s="3" t="s">
        <v>39</v>
      </c>
      <c r="M15" s="3">
        <v>1</v>
      </c>
      <c r="N15" s="3">
        <v>0.7993</v>
      </c>
      <c r="O15" s="3">
        <f>N15*K15</f>
        <v>39.965</v>
      </c>
      <c r="P15" s="3"/>
      <c r="Q15" s="6" t="s">
        <v>144</v>
      </c>
      <c r="R15" s="6" t="s">
        <v>83</v>
      </c>
      <c r="S15" s="6">
        <v>12</v>
      </c>
    </row>
    <row r="16" spans="1:19" ht="15">
      <c r="A16" s="54" t="s">
        <v>63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</row>
    <row r="17" spans="1:19" s="11" customFormat="1" ht="15">
      <c r="A17" s="3" t="s">
        <v>24</v>
      </c>
      <c r="B17" s="8">
        <v>37221</v>
      </c>
      <c r="C17" s="3" t="s">
        <v>6</v>
      </c>
      <c r="D17" s="3">
        <v>44</v>
      </c>
      <c r="E17" s="3" t="s">
        <v>7</v>
      </c>
      <c r="F17" s="3" t="s">
        <v>55</v>
      </c>
      <c r="G17" s="3">
        <v>44</v>
      </c>
      <c r="H17" s="15">
        <v>55</v>
      </c>
      <c r="I17" s="15">
        <v>60</v>
      </c>
      <c r="J17" s="16">
        <v>62.5</v>
      </c>
      <c r="K17" s="3">
        <v>60</v>
      </c>
      <c r="L17" s="3" t="s">
        <v>22</v>
      </c>
      <c r="M17" s="3">
        <v>1</v>
      </c>
      <c r="N17" s="3">
        <v>1.1657</v>
      </c>
      <c r="O17" s="3">
        <f>N17*K17</f>
        <v>69.942</v>
      </c>
      <c r="P17" s="3"/>
      <c r="Q17" s="6" t="s">
        <v>144</v>
      </c>
      <c r="R17" s="6" t="s">
        <v>82</v>
      </c>
      <c r="S17" s="6">
        <v>12</v>
      </c>
    </row>
    <row r="18" spans="1:19" s="11" customFormat="1" ht="15">
      <c r="A18" s="7"/>
      <c r="B18" s="8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6"/>
      <c r="R18" s="6"/>
      <c r="S18" s="6"/>
    </row>
    <row r="19" spans="1:19" s="11" customFormat="1" ht="15">
      <c r="A19" s="3" t="s">
        <v>28</v>
      </c>
      <c r="B19" s="8">
        <v>36685</v>
      </c>
      <c r="C19" s="3" t="s">
        <v>6</v>
      </c>
      <c r="D19" s="3">
        <v>48</v>
      </c>
      <c r="E19" s="3" t="s">
        <v>7</v>
      </c>
      <c r="F19" s="3" t="s">
        <v>55</v>
      </c>
      <c r="G19" s="3">
        <v>48</v>
      </c>
      <c r="H19" s="15">
        <v>47.5</v>
      </c>
      <c r="I19" s="15">
        <v>50</v>
      </c>
      <c r="J19" s="15">
        <v>52.5</v>
      </c>
      <c r="K19" s="3">
        <v>52.5</v>
      </c>
      <c r="L19" s="3" t="s">
        <v>22</v>
      </c>
      <c r="M19" s="3">
        <v>1</v>
      </c>
      <c r="N19" s="3">
        <v>1.0469</v>
      </c>
      <c r="O19" s="3">
        <f>N19*K19</f>
        <v>54.96225</v>
      </c>
      <c r="P19" s="3"/>
      <c r="Q19" s="6" t="s">
        <v>145</v>
      </c>
      <c r="R19" s="6" t="s">
        <v>82</v>
      </c>
      <c r="S19" s="6">
        <v>12</v>
      </c>
    </row>
    <row r="20" spans="1:19" s="11" customFormat="1" ht="1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3"/>
      <c r="P20" s="9"/>
      <c r="Q20" s="9"/>
      <c r="R20" s="9"/>
      <c r="S20" s="9"/>
    </row>
    <row r="21" spans="1:19" s="11" customFormat="1" ht="15">
      <c r="A21" s="3" t="s">
        <v>89</v>
      </c>
      <c r="B21" s="4">
        <v>35575</v>
      </c>
      <c r="C21" s="3" t="s">
        <v>88</v>
      </c>
      <c r="D21" s="3">
        <v>56</v>
      </c>
      <c r="E21" s="3" t="s">
        <v>7</v>
      </c>
      <c r="F21" s="3" t="s">
        <v>55</v>
      </c>
      <c r="G21" s="3">
        <v>54.9</v>
      </c>
      <c r="H21" s="15">
        <v>60</v>
      </c>
      <c r="I21" s="15">
        <v>67.5</v>
      </c>
      <c r="J21" s="15">
        <v>70</v>
      </c>
      <c r="K21" s="3">
        <v>70</v>
      </c>
      <c r="L21" s="3" t="s">
        <v>91</v>
      </c>
      <c r="M21" s="7">
        <v>1</v>
      </c>
      <c r="N21" s="7">
        <v>0.8943</v>
      </c>
      <c r="O21" s="3">
        <f>N21*K21</f>
        <v>62.601</v>
      </c>
      <c r="P21" s="7"/>
      <c r="Q21" s="6" t="s">
        <v>144</v>
      </c>
      <c r="R21" s="6" t="s">
        <v>88</v>
      </c>
      <c r="S21" s="6">
        <v>12</v>
      </c>
    </row>
    <row r="22" spans="1:19" s="11" customFormat="1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3"/>
      <c r="P22" s="2"/>
      <c r="Q22" s="6"/>
      <c r="R22" s="10"/>
      <c r="S22" s="6"/>
    </row>
    <row r="23" spans="1:19" s="11" customFormat="1" ht="15">
      <c r="A23" s="3" t="s">
        <v>43</v>
      </c>
      <c r="B23" s="4">
        <v>35714</v>
      </c>
      <c r="C23" s="3" t="s">
        <v>6</v>
      </c>
      <c r="D23" s="3">
        <v>60</v>
      </c>
      <c r="E23" s="3" t="s">
        <v>7</v>
      </c>
      <c r="F23" s="3" t="s">
        <v>55</v>
      </c>
      <c r="G23" s="3">
        <v>59.64</v>
      </c>
      <c r="H23" s="15">
        <v>57.5</v>
      </c>
      <c r="I23" s="15">
        <v>62.5</v>
      </c>
      <c r="J23" s="16">
        <v>67.5</v>
      </c>
      <c r="K23" s="3">
        <v>62.5</v>
      </c>
      <c r="L23" s="3" t="s">
        <v>39</v>
      </c>
      <c r="M23" s="3">
        <v>1</v>
      </c>
      <c r="N23" s="3">
        <v>0.8174</v>
      </c>
      <c r="O23" s="3">
        <f>N23*K23</f>
        <v>51.0875</v>
      </c>
      <c r="P23" s="3"/>
      <c r="Q23" s="6" t="s">
        <v>146</v>
      </c>
      <c r="R23" s="6" t="s">
        <v>83</v>
      </c>
      <c r="S23" s="6">
        <v>12</v>
      </c>
    </row>
    <row r="24" spans="1:19" s="11" customFormat="1" ht="15">
      <c r="A24" s="7"/>
      <c r="B24" s="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6"/>
      <c r="R24" s="6"/>
      <c r="S24" s="6"/>
    </row>
    <row r="25" spans="1:19" s="11" customFormat="1" ht="15">
      <c r="A25" s="7" t="s">
        <v>43</v>
      </c>
      <c r="B25" s="4">
        <v>35714</v>
      </c>
      <c r="C25" s="3" t="s">
        <v>6</v>
      </c>
      <c r="D25" s="3">
        <v>60</v>
      </c>
      <c r="E25" s="3" t="s">
        <v>7</v>
      </c>
      <c r="F25" s="3" t="s">
        <v>52</v>
      </c>
      <c r="G25" s="3">
        <v>59.64</v>
      </c>
      <c r="H25" s="15">
        <v>57.5</v>
      </c>
      <c r="I25" s="15">
        <v>62.5</v>
      </c>
      <c r="J25" s="16">
        <v>67.5</v>
      </c>
      <c r="K25" s="3">
        <v>62.5</v>
      </c>
      <c r="L25" s="3" t="s">
        <v>39</v>
      </c>
      <c r="M25" s="3">
        <v>1</v>
      </c>
      <c r="N25" s="3">
        <v>0.8174</v>
      </c>
      <c r="O25" s="3">
        <f>N25*K25</f>
        <v>51.0875</v>
      </c>
      <c r="P25" s="3"/>
      <c r="Q25" s="6" t="s">
        <v>146</v>
      </c>
      <c r="R25" s="6" t="s">
        <v>83</v>
      </c>
      <c r="S25" s="6">
        <v>12</v>
      </c>
    </row>
    <row r="26" spans="1:19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3"/>
      <c r="P26" s="2"/>
      <c r="Q26" s="6"/>
      <c r="R26" s="10"/>
      <c r="S26" s="6"/>
    </row>
    <row r="27" spans="1:19" s="11" customFormat="1" ht="18.75">
      <c r="A27" s="3" t="s">
        <v>80</v>
      </c>
      <c r="B27" s="8">
        <v>35173</v>
      </c>
      <c r="C27" s="3" t="s">
        <v>6</v>
      </c>
      <c r="D27" s="3">
        <v>67.5</v>
      </c>
      <c r="E27" s="3" t="s">
        <v>7</v>
      </c>
      <c r="F27" s="3" t="s">
        <v>55</v>
      </c>
      <c r="G27" s="3">
        <v>66.4</v>
      </c>
      <c r="H27" s="15">
        <v>110</v>
      </c>
      <c r="I27" s="15">
        <v>112.5</v>
      </c>
      <c r="J27" s="15">
        <v>117.5</v>
      </c>
      <c r="K27" s="3">
        <v>117.5</v>
      </c>
      <c r="L27" s="3" t="s">
        <v>18</v>
      </c>
      <c r="M27" s="3">
        <v>1</v>
      </c>
      <c r="N27" s="3">
        <v>0.7367</v>
      </c>
      <c r="O27" s="3">
        <f aca="true" t="shared" si="1" ref="O27:O32">N27*K27</f>
        <v>86.56225</v>
      </c>
      <c r="P27" s="23">
        <v>1</v>
      </c>
      <c r="Q27" s="6" t="s">
        <v>142</v>
      </c>
      <c r="R27" s="10" t="s">
        <v>82</v>
      </c>
      <c r="S27" s="6">
        <v>12</v>
      </c>
    </row>
    <row r="28" spans="1:19" s="11" customFormat="1" ht="18.75">
      <c r="A28" s="3" t="s">
        <v>92</v>
      </c>
      <c r="B28" s="8">
        <v>35299</v>
      </c>
      <c r="C28" s="3" t="s">
        <v>6</v>
      </c>
      <c r="D28" s="3">
        <v>67.5</v>
      </c>
      <c r="E28" s="3" t="s">
        <v>7</v>
      </c>
      <c r="F28" s="3" t="s">
        <v>55</v>
      </c>
      <c r="G28" s="3">
        <v>67.4</v>
      </c>
      <c r="H28" s="15">
        <v>107.5</v>
      </c>
      <c r="I28" s="16">
        <v>110</v>
      </c>
      <c r="J28" s="15">
        <v>110</v>
      </c>
      <c r="K28" s="3">
        <v>110</v>
      </c>
      <c r="L28" s="3" t="s">
        <v>91</v>
      </c>
      <c r="M28" s="3">
        <v>2</v>
      </c>
      <c r="N28" s="3">
        <v>0.7268</v>
      </c>
      <c r="O28" s="3">
        <f t="shared" si="1"/>
        <v>79.948</v>
      </c>
      <c r="P28" s="23">
        <v>2</v>
      </c>
      <c r="Q28" s="6" t="s">
        <v>142</v>
      </c>
      <c r="R28" s="6" t="s">
        <v>88</v>
      </c>
      <c r="S28" s="6">
        <v>5</v>
      </c>
    </row>
    <row r="29" spans="1:19" s="11" customFormat="1" ht="15">
      <c r="A29" s="3" t="s">
        <v>76</v>
      </c>
      <c r="B29" s="8">
        <v>35543</v>
      </c>
      <c r="C29" s="3" t="s">
        <v>6</v>
      </c>
      <c r="D29" s="3">
        <v>67.5</v>
      </c>
      <c r="E29" s="3" t="s">
        <v>7</v>
      </c>
      <c r="F29" s="3" t="s">
        <v>55</v>
      </c>
      <c r="G29" s="3">
        <v>67.3</v>
      </c>
      <c r="H29" s="15">
        <v>87.5</v>
      </c>
      <c r="I29" s="16">
        <v>92.5</v>
      </c>
      <c r="J29" s="16">
        <v>100</v>
      </c>
      <c r="K29" s="3">
        <v>87.5</v>
      </c>
      <c r="L29" s="3" t="s">
        <v>39</v>
      </c>
      <c r="M29" s="3">
        <v>3</v>
      </c>
      <c r="N29" s="3">
        <v>0.7278</v>
      </c>
      <c r="O29" s="3">
        <f t="shared" si="1"/>
        <v>63.6825</v>
      </c>
      <c r="P29" s="2"/>
      <c r="Q29" s="6" t="s">
        <v>144</v>
      </c>
      <c r="R29" s="6" t="s">
        <v>83</v>
      </c>
      <c r="S29" s="6">
        <v>3</v>
      </c>
    </row>
    <row r="30" spans="1:19" s="11" customFormat="1" ht="15">
      <c r="A30" s="3" t="s">
        <v>94</v>
      </c>
      <c r="B30" s="8">
        <v>36223</v>
      </c>
      <c r="C30" s="3" t="s">
        <v>6</v>
      </c>
      <c r="D30" s="3">
        <v>67.5</v>
      </c>
      <c r="E30" s="3" t="s">
        <v>7</v>
      </c>
      <c r="F30" s="3" t="s">
        <v>55</v>
      </c>
      <c r="G30" s="3">
        <v>62.9</v>
      </c>
      <c r="H30" s="15">
        <v>75</v>
      </c>
      <c r="I30" s="15">
        <v>77.5</v>
      </c>
      <c r="J30" s="15">
        <v>80</v>
      </c>
      <c r="K30" s="3">
        <v>80</v>
      </c>
      <c r="L30" s="3" t="s">
        <v>95</v>
      </c>
      <c r="M30" s="3">
        <v>4</v>
      </c>
      <c r="N30" s="3">
        <v>0.7753</v>
      </c>
      <c r="O30" s="3">
        <f t="shared" si="1"/>
        <v>62.024</v>
      </c>
      <c r="P30" s="3"/>
      <c r="Q30" s="6" t="s">
        <v>145</v>
      </c>
      <c r="R30" s="6"/>
      <c r="S30" s="6"/>
    </row>
    <row r="31" spans="1:19" s="11" customFormat="1" ht="15">
      <c r="A31" s="3" t="s">
        <v>21</v>
      </c>
      <c r="B31" s="8">
        <v>36704</v>
      </c>
      <c r="C31" s="3" t="s">
        <v>6</v>
      </c>
      <c r="D31" s="3">
        <v>67.5</v>
      </c>
      <c r="E31" s="3" t="s">
        <v>7</v>
      </c>
      <c r="F31" s="3" t="s">
        <v>55</v>
      </c>
      <c r="G31" s="3">
        <v>67.5</v>
      </c>
      <c r="H31" s="15">
        <v>55</v>
      </c>
      <c r="I31" s="15">
        <v>65</v>
      </c>
      <c r="J31" s="15">
        <v>67.5</v>
      </c>
      <c r="K31" s="3">
        <v>67.5</v>
      </c>
      <c r="L31" s="3" t="s">
        <v>22</v>
      </c>
      <c r="M31" s="3">
        <v>5</v>
      </c>
      <c r="N31" s="3">
        <v>0.7258</v>
      </c>
      <c r="O31" s="3">
        <f t="shared" si="1"/>
        <v>48.9915</v>
      </c>
      <c r="P31" s="3"/>
      <c r="Q31" s="6" t="s">
        <v>146</v>
      </c>
      <c r="R31" s="6" t="s">
        <v>82</v>
      </c>
      <c r="S31" s="6">
        <v>2</v>
      </c>
    </row>
    <row r="32" spans="1:19" s="11" customFormat="1" ht="15">
      <c r="A32" s="3" t="s">
        <v>23</v>
      </c>
      <c r="B32" s="8">
        <v>37193</v>
      </c>
      <c r="C32" s="3" t="s">
        <v>6</v>
      </c>
      <c r="D32" s="3">
        <v>67.5</v>
      </c>
      <c r="E32" s="3" t="s">
        <v>7</v>
      </c>
      <c r="F32" s="3" t="s">
        <v>55</v>
      </c>
      <c r="G32" s="3">
        <v>62.9</v>
      </c>
      <c r="H32" s="15">
        <v>55</v>
      </c>
      <c r="I32" s="16">
        <v>60</v>
      </c>
      <c r="J32" s="15">
        <v>60</v>
      </c>
      <c r="K32" s="3">
        <v>60</v>
      </c>
      <c r="L32" s="3" t="s">
        <v>22</v>
      </c>
      <c r="M32" s="3">
        <v>6</v>
      </c>
      <c r="N32" s="3">
        <v>0.7753</v>
      </c>
      <c r="O32" s="3">
        <f t="shared" si="1"/>
        <v>46.518</v>
      </c>
      <c r="P32" s="3"/>
      <c r="Q32" s="6" t="s">
        <v>147</v>
      </c>
      <c r="R32" s="6" t="s">
        <v>82</v>
      </c>
      <c r="S32" s="6">
        <v>1</v>
      </c>
    </row>
    <row r="33" spans="1:19" s="11" customFormat="1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3"/>
      <c r="P33" s="9"/>
      <c r="Q33" s="9"/>
      <c r="R33" s="9"/>
      <c r="S33" s="9"/>
    </row>
    <row r="34" spans="1:19" s="11" customFormat="1" ht="15">
      <c r="A34" s="3" t="s">
        <v>51</v>
      </c>
      <c r="B34" s="4">
        <v>35646</v>
      </c>
      <c r="C34" s="3" t="s">
        <v>6</v>
      </c>
      <c r="D34" s="3">
        <v>75</v>
      </c>
      <c r="E34" s="3" t="s">
        <v>7</v>
      </c>
      <c r="F34" s="3" t="s">
        <v>55</v>
      </c>
      <c r="G34" s="3">
        <v>72.5</v>
      </c>
      <c r="H34" s="15">
        <v>87.5</v>
      </c>
      <c r="I34" s="15">
        <v>97.5</v>
      </c>
      <c r="J34" s="16">
        <v>102.5</v>
      </c>
      <c r="K34" s="3">
        <v>97.5</v>
      </c>
      <c r="L34" s="3" t="s">
        <v>39</v>
      </c>
      <c r="M34" s="3">
        <v>1</v>
      </c>
      <c r="N34" s="3">
        <v>0.6828</v>
      </c>
      <c r="O34" s="3">
        <f>N34*K34</f>
        <v>66.573</v>
      </c>
      <c r="P34" s="3"/>
      <c r="Q34" s="6" t="s">
        <v>144</v>
      </c>
      <c r="R34" s="6" t="s">
        <v>83</v>
      </c>
      <c r="S34" s="6">
        <v>12</v>
      </c>
    </row>
    <row r="35" spans="1:19" s="11" customFormat="1" ht="15">
      <c r="A35" s="3" t="s">
        <v>9</v>
      </c>
      <c r="B35" s="8">
        <v>35888</v>
      </c>
      <c r="C35" s="3" t="s">
        <v>6</v>
      </c>
      <c r="D35" s="3">
        <v>75</v>
      </c>
      <c r="E35" s="3" t="s">
        <v>7</v>
      </c>
      <c r="F35" s="3" t="s">
        <v>55</v>
      </c>
      <c r="G35" s="3">
        <v>73.6</v>
      </c>
      <c r="H35" s="15">
        <v>90</v>
      </c>
      <c r="I35" s="16">
        <v>92.5</v>
      </c>
      <c r="J35" s="16">
        <v>92.5</v>
      </c>
      <c r="K35" s="3">
        <v>90</v>
      </c>
      <c r="L35" s="3" t="s">
        <v>11</v>
      </c>
      <c r="M35" s="3">
        <v>2</v>
      </c>
      <c r="N35" s="3">
        <v>0.6745</v>
      </c>
      <c r="O35" s="3">
        <f>N35*K35</f>
        <v>60.705</v>
      </c>
      <c r="P35" s="3"/>
      <c r="Q35" s="6" t="s">
        <v>145</v>
      </c>
      <c r="R35" s="6"/>
      <c r="S35" s="6"/>
    </row>
    <row r="36" spans="1:19" s="11" customFormat="1" ht="15">
      <c r="A36" s="7" t="s">
        <v>29</v>
      </c>
      <c r="B36" s="8">
        <v>36139</v>
      </c>
      <c r="C36" s="3" t="s">
        <v>6</v>
      </c>
      <c r="D36" s="3">
        <v>75</v>
      </c>
      <c r="E36" s="3" t="s">
        <v>7</v>
      </c>
      <c r="F36" s="3" t="s">
        <v>55</v>
      </c>
      <c r="G36" s="3">
        <v>71.1</v>
      </c>
      <c r="H36" s="15">
        <v>77.5</v>
      </c>
      <c r="I36" s="16">
        <v>82.5</v>
      </c>
      <c r="J36" s="15">
        <v>82.5</v>
      </c>
      <c r="K36" s="17">
        <v>82.5</v>
      </c>
      <c r="L36" s="3" t="s">
        <v>31</v>
      </c>
      <c r="M36" s="3">
        <v>3</v>
      </c>
      <c r="N36" s="3">
        <v>0.6939</v>
      </c>
      <c r="O36" s="3">
        <f>N36*K36</f>
        <v>57.24675</v>
      </c>
      <c r="P36" s="3"/>
      <c r="Q36" s="6" t="s">
        <v>146</v>
      </c>
      <c r="R36" s="6"/>
      <c r="S36" s="6"/>
    </row>
    <row r="37" spans="1:19" s="11" customFormat="1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3"/>
      <c r="P37" s="9"/>
      <c r="Q37" s="9"/>
      <c r="R37" s="9"/>
      <c r="S37" s="9"/>
    </row>
    <row r="38" spans="1:19" s="11" customFormat="1" ht="15">
      <c r="A38" s="7" t="s">
        <v>16</v>
      </c>
      <c r="B38" s="8">
        <v>32611</v>
      </c>
      <c r="C38" s="3" t="s">
        <v>6</v>
      </c>
      <c r="D38" s="3">
        <v>75</v>
      </c>
      <c r="E38" s="3" t="s">
        <v>7</v>
      </c>
      <c r="F38" s="3" t="s">
        <v>52</v>
      </c>
      <c r="G38" s="3">
        <v>75</v>
      </c>
      <c r="H38" s="15">
        <v>120</v>
      </c>
      <c r="I38" s="15">
        <v>125</v>
      </c>
      <c r="J38" s="16">
        <v>127.5</v>
      </c>
      <c r="K38" s="3">
        <v>125</v>
      </c>
      <c r="L38" s="3" t="s">
        <v>8</v>
      </c>
      <c r="M38" s="3">
        <v>1</v>
      </c>
      <c r="N38" s="3">
        <v>0.6645</v>
      </c>
      <c r="O38" s="3">
        <f>N38*K38</f>
        <v>83.0625</v>
      </c>
      <c r="P38" s="3"/>
      <c r="Q38" s="6" t="s">
        <v>142</v>
      </c>
      <c r="R38" s="6" t="s">
        <v>86</v>
      </c>
      <c r="S38" s="6">
        <v>12</v>
      </c>
    </row>
    <row r="39" spans="1:19" s="11" customFormat="1" ht="15">
      <c r="A39" s="3" t="s">
        <v>100</v>
      </c>
      <c r="B39" s="7" t="s">
        <v>74</v>
      </c>
      <c r="C39" s="3" t="s">
        <v>6</v>
      </c>
      <c r="D39" s="3">
        <v>75</v>
      </c>
      <c r="E39" s="3" t="s">
        <v>7</v>
      </c>
      <c r="F39" s="3" t="s">
        <v>52</v>
      </c>
      <c r="G39" s="3">
        <v>73.2</v>
      </c>
      <c r="H39" s="15">
        <v>100</v>
      </c>
      <c r="I39" s="15">
        <v>107.5</v>
      </c>
      <c r="J39" s="15">
        <v>112.5</v>
      </c>
      <c r="K39" s="3">
        <v>112.5</v>
      </c>
      <c r="L39" s="3" t="s">
        <v>39</v>
      </c>
      <c r="M39" s="3">
        <v>2</v>
      </c>
      <c r="N39" s="3">
        <v>0.6774</v>
      </c>
      <c r="O39" s="3">
        <f>N39*K39</f>
        <v>76.2075</v>
      </c>
      <c r="P39" s="3"/>
      <c r="Q39" s="6" t="s">
        <v>143</v>
      </c>
      <c r="R39" s="6" t="s">
        <v>83</v>
      </c>
      <c r="S39" s="6">
        <v>5</v>
      </c>
    </row>
    <row r="40" spans="1:19" s="11" customFormat="1" ht="15">
      <c r="A40" s="7" t="s">
        <v>13</v>
      </c>
      <c r="B40" s="4">
        <v>33380</v>
      </c>
      <c r="C40" s="3" t="s">
        <v>6</v>
      </c>
      <c r="D40" s="3">
        <v>75</v>
      </c>
      <c r="E40" s="3" t="s">
        <v>7</v>
      </c>
      <c r="F40" s="3" t="s">
        <v>52</v>
      </c>
      <c r="G40" s="3">
        <v>71.6</v>
      </c>
      <c r="H40" s="16">
        <v>107.5</v>
      </c>
      <c r="I40" s="16">
        <v>107.5</v>
      </c>
      <c r="J40" s="15">
        <v>107.5</v>
      </c>
      <c r="K40" s="3">
        <v>107.5</v>
      </c>
      <c r="L40" s="3" t="s">
        <v>8</v>
      </c>
      <c r="M40" s="3">
        <v>3</v>
      </c>
      <c r="N40" s="3">
        <v>0.6898</v>
      </c>
      <c r="O40" s="3">
        <f>N40*K40</f>
        <v>74.1535</v>
      </c>
      <c r="P40" s="3"/>
      <c r="Q40" s="6" t="s">
        <v>143</v>
      </c>
      <c r="R40" s="6" t="s">
        <v>90</v>
      </c>
      <c r="S40" s="6">
        <v>3</v>
      </c>
    </row>
    <row r="41" spans="1:19" s="11" customFormat="1" ht="15">
      <c r="A41" s="7" t="s">
        <v>87</v>
      </c>
      <c r="B41" s="8">
        <v>33823</v>
      </c>
      <c r="C41" s="3" t="s">
        <v>6</v>
      </c>
      <c r="D41" s="3">
        <v>75</v>
      </c>
      <c r="E41" s="3" t="s">
        <v>7</v>
      </c>
      <c r="F41" s="3" t="s">
        <v>52</v>
      </c>
      <c r="G41" s="3">
        <v>73</v>
      </c>
      <c r="H41" s="16">
        <v>107.5</v>
      </c>
      <c r="I41" s="15">
        <v>107.5</v>
      </c>
      <c r="J41" s="16">
        <v>110</v>
      </c>
      <c r="K41" s="3">
        <v>107.5</v>
      </c>
      <c r="L41" s="3" t="s">
        <v>8</v>
      </c>
      <c r="M41" s="3">
        <v>4</v>
      </c>
      <c r="N41" s="3">
        <v>0.6789</v>
      </c>
      <c r="O41" s="3">
        <f>N41*K41</f>
        <v>72.98174999999999</v>
      </c>
      <c r="P41" s="3"/>
      <c r="Q41" s="6" t="s">
        <v>143</v>
      </c>
      <c r="R41" s="6"/>
      <c r="S41" s="6"/>
    </row>
    <row r="42" spans="1:19" s="11" customFormat="1" ht="15">
      <c r="A42" s="7" t="s">
        <v>12</v>
      </c>
      <c r="B42" s="4">
        <v>33919</v>
      </c>
      <c r="C42" s="3" t="s">
        <v>6</v>
      </c>
      <c r="D42" s="3">
        <v>75</v>
      </c>
      <c r="E42" s="3" t="s">
        <v>7</v>
      </c>
      <c r="F42" s="3" t="s">
        <v>52</v>
      </c>
      <c r="G42" s="3">
        <v>71.2</v>
      </c>
      <c r="H42" s="16">
        <v>120</v>
      </c>
      <c r="I42" s="16">
        <v>120</v>
      </c>
      <c r="J42" s="16">
        <v>120</v>
      </c>
      <c r="K42" s="3">
        <v>0</v>
      </c>
      <c r="L42" s="3" t="s">
        <v>8</v>
      </c>
      <c r="M42" s="3" t="s">
        <v>102</v>
      </c>
      <c r="N42" s="3">
        <v>0.6931</v>
      </c>
      <c r="O42" s="3">
        <f>N42*K42</f>
        <v>0</v>
      </c>
      <c r="P42" s="3"/>
      <c r="Q42" s="6" t="s">
        <v>148</v>
      </c>
      <c r="R42" s="6" t="s">
        <v>90</v>
      </c>
      <c r="S42" s="6"/>
    </row>
    <row r="43" spans="1:19" s="11" customFormat="1" ht="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3"/>
      <c r="P43" s="9"/>
      <c r="Q43" s="9"/>
      <c r="R43" s="9"/>
      <c r="S43" s="9"/>
    </row>
    <row r="44" spans="1:19" s="11" customFormat="1" ht="18.75">
      <c r="A44" s="3" t="s">
        <v>34</v>
      </c>
      <c r="B44" s="8">
        <v>34610</v>
      </c>
      <c r="C44" s="3" t="s">
        <v>6</v>
      </c>
      <c r="D44" s="3">
        <v>82.5</v>
      </c>
      <c r="E44" s="3" t="s">
        <v>7</v>
      </c>
      <c r="F44" s="3" t="s">
        <v>55</v>
      </c>
      <c r="G44" s="3">
        <v>81.15</v>
      </c>
      <c r="H44" s="16">
        <v>115</v>
      </c>
      <c r="I44" s="15">
        <v>115</v>
      </c>
      <c r="J44" s="16">
        <v>125</v>
      </c>
      <c r="K44" s="3">
        <v>115</v>
      </c>
      <c r="L44" s="3" t="s">
        <v>8</v>
      </c>
      <c r="M44" s="3">
        <v>1</v>
      </c>
      <c r="N44" s="3">
        <v>0.6265</v>
      </c>
      <c r="O44" s="3">
        <f>N44*K44</f>
        <v>72.0475</v>
      </c>
      <c r="P44" s="23">
        <v>3</v>
      </c>
      <c r="Q44" s="6" t="s">
        <v>143</v>
      </c>
      <c r="R44" s="6"/>
      <c r="S44" s="6"/>
    </row>
    <row r="45" spans="1:19" s="11" customFormat="1" ht="15">
      <c r="A45" s="7" t="s">
        <v>30</v>
      </c>
      <c r="B45" s="7" t="s">
        <v>73</v>
      </c>
      <c r="C45" s="3" t="s">
        <v>6</v>
      </c>
      <c r="D45" s="7">
        <v>82.5</v>
      </c>
      <c r="E45" s="3" t="s">
        <v>7</v>
      </c>
      <c r="F45" s="3" t="s">
        <v>55</v>
      </c>
      <c r="G45" s="3">
        <v>80.75</v>
      </c>
      <c r="H45" s="15">
        <v>100</v>
      </c>
      <c r="I45" s="15">
        <v>105</v>
      </c>
      <c r="J45" s="16">
        <v>110</v>
      </c>
      <c r="K45" s="3">
        <v>105</v>
      </c>
      <c r="L45" s="3" t="s">
        <v>31</v>
      </c>
      <c r="M45" s="3">
        <v>2</v>
      </c>
      <c r="N45" s="3">
        <v>0.6287</v>
      </c>
      <c r="O45" s="3">
        <f>N45*K45</f>
        <v>66.01350000000001</v>
      </c>
      <c r="P45" s="3"/>
      <c r="Q45" s="6" t="s">
        <v>144</v>
      </c>
      <c r="R45" s="6"/>
      <c r="S45" s="6"/>
    </row>
    <row r="46" spans="1:19" s="11" customFormat="1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3"/>
      <c r="P46" s="9"/>
      <c r="Q46" s="9"/>
      <c r="R46" s="9"/>
      <c r="S46" s="9"/>
    </row>
    <row r="47" spans="1:19" s="11" customFormat="1" ht="18.75">
      <c r="A47" s="7" t="s">
        <v>32</v>
      </c>
      <c r="B47" s="8">
        <v>30028</v>
      </c>
      <c r="C47" s="3" t="s">
        <v>6</v>
      </c>
      <c r="D47" s="3">
        <v>82.5</v>
      </c>
      <c r="E47" s="3" t="s">
        <v>7</v>
      </c>
      <c r="F47" s="3" t="s">
        <v>52</v>
      </c>
      <c r="G47" s="3">
        <v>81.25</v>
      </c>
      <c r="H47" s="15">
        <v>145</v>
      </c>
      <c r="I47" s="15">
        <v>150</v>
      </c>
      <c r="J47" s="15">
        <v>155</v>
      </c>
      <c r="K47" s="3">
        <v>155</v>
      </c>
      <c r="L47" s="3" t="s">
        <v>33</v>
      </c>
      <c r="M47" s="3">
        <v>1</v>
      </c>
      <c r="N47" s="3">
        <v>0.626</v>
      </c>
      <c r="O47" s="3">
        <f aca="true" t="shared" si="2" ref="O47:O54">N47*K47</f>
        <v>97.03</v>
      </c>
      <c r="P47" s="23">
        <v>3</v>
      </c>
      <c r="Q47" s="6" t="s">
        <v>142</v>
      </c>
      <c r="R47" s="6"/>
      <c r="S47" s="6"/>
    </row>
    <row r="48" spans="1:19" s="11" customFormat="1" ht="15">
      <c r="A48" s="3" t="s">
        <v>15</v>
      </c>
      <c r="B48" s="4">
        <v>34338</v>
      </c>
      <c r="C48" s="3" t="s">
        <v>6</v>
      </c>
      <c r="D48" s="7">
        <v>82.5</v>
      </c>
      <c r="E48" s="3" t="s">
        <v>7</v>
      </c>
      <c r="F48" s="3" t="s">
        <v>52</v>
      </c>
      <c r="G48" s="3">
        <v>80</v>
      </c>
      <c r="H48" s="15">
        <v>132.5</v>
      </c>
      <c r="I48" s="15">
        <v>137.5</v>
      </c>
      <c r="J48" s="15">
        <v>142.5</v>
      </c>
      <c r="K48" s="3">
        <v>142.5</v>
      </c>
      <c r="L48" s="3" t="s">
        <v>8</v>
      </c>
      <c r="M48" s="3">
        <v>2</v>
      </c>
      <c r="N48" s="3">
        <v>0.6329</v>
      </c>
      <c r="O48" s="3">
        <f t="shared" si="2"/>
        <v>90.18825</v>
      </c>
      <c r="P48" s="3"/>
      <c r="Q48" s="6" t="s">
        <v>142</v>
      </c>
      <c r="R48" s="6" t="s">
        <v>82</v>
      </c>
      <c r="S48" s="6">
        <v>5</v>
      </c>
    </row>
    <row r="49" spans="1:19" s="11" customFormat="1" ht="15">
      <c r="A49" s="7" t="s">
        <v>25</v>
      </c>
      <c r="B49" s="8">
        <v>31881</v>
      </c>
      <c r="C49" s="3" t="s">
        <v>26</v>
      </c>
      <c r="D49" s="3">
        <v>82.5</v>
      </c>
      <c r="E49" s="3" t="s">
        <v>7</v>
      </c>
      <c r="F49" s="3" t="s">
        <v>52</v>
      </c>
      <c r="G49" s="3">
        <v>76.65</v>
      </c>
      <c r="H49" s="15">
        <v>125</v>
      </c>
      <c r="I49" s="15">
        <v>135</v>
      </c>
      <c r="J49" s="16">
        <v>140</v>
      </c>
      <c r="K49" s="3">
        <v>135</v>
      </c>
      <c r="L49" s="3" t="s">
        <v>27</v>
      </c>
      <c r="M49" s="3">
        <v>3</v>
      </c>
      <c r="N49" s="3">
        <v>0.6534</v>
      </c>
      <c r="O49" s="3">
        <f t="shared" si="2"/>
        <v>88.209</v>
      </c>
      <c r="P49" s="3"/>
      <c r="Q49" s="6" t="s">
        <v>142</v>
      </c>
      <c r="R49" s="6"/>
      <c r="S49" s="6"/>
    </row>
    <row r="50" spans="1:19" s="11" customFormat="1" ht="15">
      <c r="A50" s="3" t="s">
        <v>19</v>
      </c>
      <c r="B50" s="8">
        <v>30313</v>
      </c>
      <c r="C50" s="3" t="s">
        <v>6</v>
      </c>
      <c r="D50" s="3">
        <v>82.5</v>
      </c>
      <c r="E50" s="3" t="s">
        <v>7</v>
      </c>
      <c r="F50" s="3" t="s">
        <v>52</v>
      </c>
      <c r="G50" s="3">
        <v>78.9</v>
      </c>
      <c r="H50" s="15">
        <v>130</v>
      </c>
      <c r="I50" s="15">
        <v>135</v>
      </c>
      <c r="J50" s="16">
        <v>140</v>
      </c>
      <c r="K50" s="3">
        <v>135</v>
      </c>
      <c r="L50" s="3" t="s">
        <v>18</v>
      </c>
      <c r="M50" s="3">
        <v>4</v>
      </c>
      <c r="N50" s="3">
        <v>0.6394</v>
      </c>
      <c r="O50" s="3">
        <f t="shared" si="2"/>
        <v>86.319</v>
      </c>
      <c r="P50" s="3"/>
      <c r="Q50" s="6" t="s">
        <v>142</v>
      </c>
      <c r="R50" s="6" t="s">
        <v>82</v>
      </c>
      <c r="S50" s="6">
        <v>3</v>
      </c>
    </row>
    <row r="51" spans="1:19" s="11" customFormat="1" ht="15">
      <c r="A51" s="7" t="s">
        <v>36</v>
      </c>
      <c r="B51" s="4">
        <v>32532</v>
      </c>
      <c r="C51" s="3" t="s">
        <v>6</v>
      </c>
      <c r="D51" s="3">
        <v>82.5</v>
      </c>
      <c r="E51" s="3" t="s">
        <v>7</v>
      </c>
      <c r="F51" s="3" t="s">
        <v>52</v>
      </c>
      <c r="G51" s="3">
        <v>80.2</v>
      </c>
      <c r="H51" s="15">
        <v>120</v>
      </c>
      <c r="I51" s="15">
        <v>125</v>
      </c>
      <c r="J51" s="16">
        <v>127.5</v>
      </c>
      <c r="K51" s="3">
        <v>125</v>
      </c>
      <c r="L51" s="3" t="s">
        <v>8</v>
      </c>
      <c r="M51" s="3">
        <v>5</v>
      </c>
      <c r="N51" s="3">
        <v>0.6318</v>
      </c>
      <c r="O51" s="3">
        <f t="shared" si="2"/>
        <v>78.97500000000001</v>
      </c>
      <c r="P51" s="3"/>
      <c r="Q51" s="6" t="s">
        <v>143</v>
      </c>
      <c r="R51" s="6"/>
      <c r="S51" s="6"/>
    </row>
    <row r="52" spans="1:19" s="11" customFormat="1" ht="15">
      <c r="A52" s="7" t="s">
        <v>79</v>
      </c>
      <c r="B52" s="4">
        <v>33313</v>
      </c>
      <c r="C52" s="3" t="s">
        <v>6</v>
      </c>
      <c r="D52" s="3">
        <v>82.5</v>
      </c>
      <c r="E52" s="3" t="s">
        <v>7</v>
      </c>
      <c r="F52" s="3" t="s">
        <v>52</v>
      </c>
      <c r="G52" s="3">
        <v>80.7</v>
      </c>
      <c r="H52" s="15">
        <v>120</v>
      </c>
      <c r="I52" s="16">
        <v>130</v>
      </c>
      <c r="J52" s="16">
        <v>130</v>
      </c>
      <c r="K52" s="3">
        <v>120</v>
      </c>
      <c r="L52" s="3" t="s">
        <v>8</v>
      </c>
      <c r="M52" s="3">
        <v>6</v>
      </c>
      <c r="N52" s="3">
        <v>0.629</v>
      </c>
      <c r="O52" s="3">
        <f t="shared" si="2"/>
        <v>75.48</v>
      </c>
      <c r="P52" s="3"/>
      <c r="Q52" s="6" t="s">
        <v>143</v>
      </c>
      <c r="R52" s="6"/>
      <c r="S52" s="6"/>
    </row>
    <row r="53" spans="1:19" s="11" customFormat="1" ht="15">
      <c r="A53" s="3" t="s">
        <v>40</v>
      </c>
      <c r="B53" s="4">
        <v>30889</v>
      </c>
      <c r="C53" s="3" t="s">
        <v>6</v>
      </c>
      <c r="D53" s="3">
        <v>82.5</v>
      </c>
      <c r="E53" s="3" t="s">
        <v>7</v>
      </c>
      <c r="F53" s="3" t="s">
        <v>52</v>
      </c>
      <c r="G53" s="3">
        <v>80.1</v>
      </c>
      <c r="H53" s="15">
        <v>107.5</v>
      </c>
      <c r="I53" s="15">
        <v>115</v>
      </c>
      <c r="J53" s="16">
        <v>120</v>
      </c>
      <c r="K53" s="3">
        <v>115</v>
      </c>
      <c r="L53" s="3" t="s">
        <v>39</v>
      </c>
      <c r="M53" s="3">
        <v>7</v>
      </c>
      <c r="N53" s="3">
        <v>0.6324</v>
      </c>
      <c r="O53" s="3">
        <f t="shared" si="2"/>
        <v>72.726</v>
      </c>
      <c r="P53" s="3"/>
      <c r="Q53" s="6" t="s">
        <v>143</v>
      </c>
      <c r="R53" s="6" t="s">
        <v>83</v>
      </c>
      <c r="S53" s="6"/>
    </row>
    <row r="54" spans="1:19" s="11" customFormat="1" ht="15">
      <c r="A54" s="3" t="s">
        <v>67</v>
      </c>
      <c r="B54" s="4">
        <v>30150</v>
      </c>
      <c r="C54" s="3" t="s">
        <v>6</v>
      </c>
      <c r="D54" s="3">
        <v>82.5</v>
      </c>
      <c r="E54" s="3" t="s">
        <v>7</v>
      </c>
      <c r="F54" s="3" t="s">
        <v>52</v>
      </c>
      <c r="G54" s="3">
        <v>78.7</v>
      </c>
      <c r="H54" s="16">
        <v>130</v>
      </c>
      <c r="I54" s="16">
        <v>130</v>
      </c>
      <c r="J54" s="16">
        <v>130</v>
      </c>
      <c r="K54" s="3">
        <v>0</v>
      </c>
      <c r="L54" s="3" t="s">
        <v>8</v>
      </c>
      <c r="M54" s="3" t="s">
        <v>102</v>
      </c>
      <c r="N54" s="3">
        <v>0.6405</v>
      </c>
      <c r="O54" s="3">
        <f t="shared" si="2"/>
        <v>0</v>
      </c>
      <c r="P54" s="3"/>
      <c r="Q54" s="6" t="s">
        <v>148</v>
      </c>
      <c r="R54" s="6" t="s">
        <v>82</v>
      </c>
      <c r="S54" s="6"/>
    </row>
    <row r="55" spans="1:19" s="11" customFormat="1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3"/>
      <c r="P55" s="9"/>
      <c r="Q55" s="9"/>
      <c r="R55" s="9"/>
      <c r="S55" s="9"/>
    </row>
    <row r="56" spans="1:19" s="11" customFormat="1" ht="15">
      <c r="A56" s="3" t="s">
        <v>37</v>
      </c>
      <c r="B56" s="4">
        <v>29825</v>
      </c>
      <c r="C56" s="3" t="s">
        <v>6</v>
      </c>
      <c r="D56" s="3">
        <v>90</v>
      </c>
      <c r="E56" s="3" t="s">
        <v>7</v>
      </c>
      <c r="F56" s="3" t="s">
        <v>52</v>
      </c>
      <c r="G56" s="3">
        <v>87.1</v>
      </c>
      <c r="H56" s="15">
        <v>142.5</v>
      </c>
      <c r="I56" s="15">
        <v>150</v>
      </c>
      <c r="J56" s="16">
        <v>155</v>
      </c>
      <c r="K56" s="3">
        <v>150</v>
      </c>
      <c r="L56" s="3" t="s">
        <v>8</v>
      </c>
      <c r="M56" s="3">
        <v>1</v>
      </c>
      <c r="N56" s="3">
        <v>0.5973</v>
      </c>
      <c r="O56" s="3">
        <f>N56*K56</f>
        <v>89.59500000000001</v>
      </c>
      <c r="P56" s="3"/>
      <c r="Q56" s="6" t="s">
        <v>142</v>
      </c>
      <c r="R56" s="6" t="s">
        <v>83</v>
      </c>
      <c r="S56" s="6">
        <v>12</v>
      </c>
    </row>
    <row r="57" spans="1:19" s="11" customFormat="1" ht="15">
      <c r="A57" s="7" t="s">
        <v>14</v>
      </c>
      <c r="B57" s="4">
        <v>32993</v>
      </c>
      <c r="C57" s="3" t="s">
        <v>6</v>
      </c>
      <c r="D57" s="3">
        <v>90</v>
      </c>
      <c r="E57" s="3" t="s">
        <v>7</v>
      </c>
      <c r="F57" s="3" t="s">
        <v>52</v>
      </c>
      <c r="G57" s="3">
        <v>87.3</v>
      </c>
      <c r="H57" s="16">
        <v>140</v>
      </c>
      <c r="I57" s="15">
        <v>142.5</v>
      </c>
      <c r="J57" s="16">
        <v>152.5</v>
      </c>
      <c r="K57" s="3">
        <v>142.5</v>
      </c>
      <c r="L57" s="3" t="s">
        <v>8</v>
      </c>
      <c r="M57" s="3">
        <v>2</v>
      </c>
      <c r="N57" s="3">
        <v>0.5965</v>
      </c>
      <c r="O57" s="3">
        <f>N57*K57</f>
        <v>85.00125</v>
      </c>
      <c r="P57" s="3"/>
      <c r="Q57" s="6" t="s">
        <v>142</v>
      </c>
      <c r="R57" s="6" t="s">
        <v>86</v>
      </c>
      <c r="S57" s="6">
        <v>5</v>
      </c>
    </row>
    <row r="58" spans="1:19" s="11" customFormat="1" ht="15">
      <c r="A58" s="3" t="s">
        <v>48</v>
      </c>
      <c r="B58" s="4">
        <v>32511</v>
      </c>
      <c r="C58" s="3" t="s">
        <v>6</v>
      </c>
      <c r="D58" s="3">
        <v>90</v>
      </c>
      <c r="E58" s="3" t="s">
        <v>7</v>
      </c>
      <c r="F58" s="3" t="s">
        <v>52</v>
      </c>
      <c r="G58" s="3">
        <v>85.35</v>
      </c>
      <c r="H58" s="15">
        <v>132.5</v>
      </c>
      <c r="I58" s="15">
        <v>135</v>
      </c>
      <c r="J58" s="16">
        <v>140</v>
      </c>
      <c r="K58" s="3">
        <v>135</v>
      </c>
      <c r="L58" s="3" t="s">
        <v>45</v>
      </c>
      <c r="M58" s="3">
        <v>3</v>
      </c>
      <c r="N58" s="3">
        <v>0.6052</v>
      </c>
      <c r="O58" s="3">
        <f>N58*K58</f>
        <v>81.702</v>
      </c>
      <c r="P58" s="3"/>
      <c r="Q58" s="6" t="s">
        <v>142</v>
      </c>
      <c r="R58" s="6" t="s">
        <v>85</v>
      </c>
      <c r="S58" s="6">
        <v>3</v>
      </c>
    </row>
    <row r="59" spans="1:19" s="11" customFormat="1" ht="15">
      <c r="A59" s="3" t="s">
        <v>38</v>
      </c>
      <c r="B59" s="4">
        <v>30136</v>
      </c>
      <c r="C59" s="3" t="s">
        <v>6</v>
      </c>
      <c r="D59" s="3">
        <v>90</v>
      </c>
      <c r="E59" s="3" t="s">
        <v>7</v>
      </c>
      <c r="F59" s="3" t="s">
        <v>52</v>
      </c>
      <c r="G59" s="3">
        <v>87</v>
      </c>
      <c r="H59" s="15">
        <v>107.5</v>
      </c>
      <c r="I59" s="15">
        <v>115</v>
      </c>
      <c r="J59" s="16">
        <v>120</v>
      </c>
      <c r="K59" s="3">
        <v>115</v>
      </c>
      <c r="L59" s="3" t="s">
        <v>39</v>
      </c>
      <c r="M59" s="3">
        <v>4</v>
      </c>
      <c r="N59" s="3">
        <v>0.5978</v>
      </c>
      <c r="O59" s="3">
        <f>N59*K59</f>
        <v>68.747</v>
      </c>
      <c r="P59" s="3"/>
      <c r="Q59" s="6" t="s">
        <v>144</v>
      </c>
      <c r="R59" s="6" t="s">
        <v>83</v>
      </c>
      <c r="S59" s="6">
        <v>2</v>
      </c>
    </row>
    <row r="60" spans="1:19" s="11" customFormat="1" ht="15">
      <c r="A60" s="3" t="s">
        <v>96</v>
      </c>
      <c r="B60" s="8">
        <v>30153</v>
      </c>
      <c r="C60" s="3" t="s">
        <v>6</v>
      </c>
      <c r="D60" s="3">
        <v>90</v>
      </c>
      <c r="E60" s="3" t="s">
        <v>7</v>
      </c>
      <c r="F60" s="3" t="s">
        <v>52</v>
      </c>
      <c r="G60" s="3">
        <v>87.4</v>
      </c>
      <c r="H60" s="15">
        <v>107.5</v>
      </c>
      <c r="I60" s="16">
        <v>120</v>
      </c>
      <c r="J60" s="16">
        <v>120</v>
      </c>
      <c r="K60" s="3">
        <v>107.5</v>
      </c>
      <c r="L60" s="3" t="s">
        <v>18</v>
      </c>
      <c r="M60" s="3">
        <v>5</v>
      </c>
      <c r="N60" s="3">
        <v>0.5958</v>
      </c>
      <c r="O60" s="3">
        <f>N60*K60</f>
        <v>64.0485</v>
      </c>
      <c r="P60" s="3"/>
      <c r="Q60" s="6" t="s">
        <v>144</v>
      </c>
      <c r="R60" s="6" t="s">
        <v>82</v>
      </c>
      <c r="S60" s="6">
        <v>1</v>
      </c>
    </row>
    <row r="61" spans="1:19" s="11" customFormat="1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3"/>
      <c r="P61" s="9"/>
      <c r="Q61" s="9"/>
      <c r="R61" s="9"/>
      <c r="S61" s="9"/>
    </row>
    <row r="62" spans="1:19" s="11" customFormat="1" ht="18.75">
      <c r="A62" s="3" t="s">
        <v>68</v>
      </c>
      <c r="B62" s="8">
        <v>30110</v>
      </c>
      <c r="C62" s="3" t="s">
        <v>6</v>
      </c>
      <c r="D62" s="3">
        <v>100</v>
      </c>
      <c r="E62" s="3" t="s">
        <v>7</v>
      </c>
      <c r="F62" s="3" t="s">
        <v>52</v>
      </c>
      <c r="G62" s="3">
        <v>96.15</v>
      </c>
      <c r="H62" s="15">
        <v>180</v>
      </c>
      <c r="I62" s="15">
        <v>187.5</v>
      </c>
      <c r="J62" s="16">
        <v>192.5</v>
      </c>
      <c r="K62" s="3">
        <v>187.5</v>
      </c>
      <c r="L62" s="3" t="s">
        <v>8</v>
      </c>
      <c r="M62" s="3">
        <v>1</v>
      </c>
      <c r="N62" s="3">
        <v>0.5644</v>
      </c>
      <c r="O62" s="3">
        <f aca="true" t="shared" si="3" ref="O62:O67">N62*K62</f>
        <v>105.825</v>
      </c>
      <c r="P62" s="23">
        <v>1</v>
      </c>
      <c r="Q62" s="6" t="s">
        <v>142</v>
      </c>
      <c r="R62" s="6" t="s">
        <v>82</v>
      </c>
      <c r="S62" s="6">
        <v>12</v>
      </c>
    </row>
    <row r="63" spans="1:19" s="11" customFormat="1" ht="18.75">
      <c r="A63" s="3" t="s">
        <v>99</v>
      </c>
      <c r="B63" s="8">
        <v>32005</v>
      </c>
      <c r="C63" s="3" t="s">
        <v>6</v>
      </c>
      <c r="D63" s="3">
        <v>100</v>
      </c>
      <c r="E63" s="3" t="s">
        <v>7</v>
      </c>
      <c r="F63" s="3" t="s">
        <v>52</v>
      </c>
      <c r="G63" s="3">
        <v>99</v>
      </c>
      <c r="H63" s="15">
        <v>165</v>
      </c>
      <c r="I63" s="15">
        <v>175</v>
      </c>
      <c r="J63" s="15">
        <v>180</v>
      </c>
      <c r="K63" s="3">
        <v>180</v>
      </c>
      <c r="L63" s="3" t="s">
        <v>8</v>
      </c>
      <c r="M63" s="3">
        <v>2</v>
      </c>
      <c r="N63" s="3">
        <v>0.5565</v>
      </c>
      <c r="O63" s="3">
        <f t="shared" si="3"/>
        <v>100.17</v>
      </c>
      <c r="P63" s="23">
        <v>2</v>
      </c>
      <c r="Q63" s="6" t="s">
        <v>142</v>
      </c>
      <c r="R63" s="6" t="s">
        <v>82</v>
      </c>
      <c r="S63" s="6">
        <v>5</v>
      </c>
    </row>
    <row r="64" spans="1:19" s="11" customFormat="1" ht="15">
      <c r="A64" s="3" t="s">
        <v>93</v>
      </c>
      <c r="B64" s="8">
        <v>28163</v>
      </c>
      <c r="C64" s="3" t="s">
        <v>6</v>
      </c>
      <c r="D64" s="3">
        <v>100</v>
      </c>
      <c r="E64" s="3" t="s">
        <v>7</v>
      </c>
      <c r="F64" s="3" t="s">
        <v>52</v>
      </c>
      <c r="G64" s="3">
        <v>94.8</v>
      </c>
      <c r="H64" s="15">
        <v>142.5</v>
      </c>
      <c r="I64" s="15">
        <v>147.5</v>
      </c>
      <c r="J64" s="15">
        <v>152.5</v>
      </c>
      <c r="K64" s="3">
        <v>152.5</v>
      </c>
      <c r="L64" s="3" t="s">
        <v>22</v>
      </c>
      <c r="M64" s="3">
        <v>3</v>
      </c>
      <c r="N64" s="3">
        <v>0.5685</v>
      </c>
      <c r="O64" s="3">
        <f t="shared" si="3"/>
        <v>86.69625</v>
      </c>
      <c r="P64" s="3"/>
      <c r="Q64" s="6" t="s">
        <v>142</v>
      </c>
      <c r="R64" s="6" t="s">
        <v>82</v>
      </c>
      <c r="S64" s="6">
        <v>3</v>
      </c>
    </row>
    <row r="65" spans="1:19" s="11" customFormat="1" ht="15">
      <c r="A65" s="3" t="s">
        <v>49</v>
      </c>
      <c r="B65" s="4">
        <v>32753</v>
      </c>
      <c r="C65" s="3" t="s">
        <v>6</v>
      </c>
      <c r="D65" s="3">
        <v>100</v>
      </c>
      <c r="E65" s="3" t="s">
        <v>7</v>
      </c>
      <c r="F65" s="3" t="s">
        <v>52</v>
      </c>
      <c r="G65" s="3">
        <v>97.5</v>
      </c>
      <c r="H65" s="15">
        <v>142.5</v>
      </c>
      <c r="I65" s="15">
        <v>147.5</v>
      </c>
      <c r="J65" s="16">
        <v>152.5</v>
      </c>
      <c r="K65" s="3">
        <v>147.5</v>
      </c>
      <c r="L65" s="3" t="s">
        <v>50</v>
      </c>
      <c r="M65" s="3">
        <v>4</v>
      </c>
      <c r="N65" s="3">
        <v>0.5605</v>
      </c>
      <c r="O65" s="3">
        <f t="shared" si="3"/>
        <v>82.67375</v>
      </c>
      <c r="P65" s="3"/>
      <c r="Q65" s="6" t="s">
        <v>142</v>
      </c>
      <c r="R65" s="6" t="s">
        <v>85</v>
      </c>
      <c r="S65" s="6">
        <v>2</v>
      </c>
    </row>
    <row r="66" spans="1:19" s="11" customFormat="1" ht="15">
      <c r="A66" s="3" t="s">
        <v>20</v>
      </c>
      <c r="B66" s="7" t="s">
        <v>75</v>
      </c>
      <c r="C66" s="3" t="s">
        <v>6</v>
      </c>
      <c r="D66" s="3">
        <v>100</v>
      </c>
      <c r="E66" s="3" t="s">
        <v>7</v>
      </c>
      <c r="F66" s="3" t="s">
        <v>52</v>
      </c>
      <c r="G66" s="3">
        <v>93.7</v>
      </c>
      <c r="H66" s="16">
        <v>115</v>
      </c>
      <c r="I66" s="15">
        <v>120</v>
      </c>
      <c r="J66" s="15">
        <v>125</v>
      </c>
      <c r="K66" s="3">
        <v>125</v>
      </c>
      <c r="L66" s="3" t="s">
        <v>18</v>
      </c>
      <c r="M66" s="3">
        <v>5</v>
      </c>
      <c r="N66" s="3">
        <v>0.572</v>
      </c>
      <c r="O66" s="3">
        <f t="shared" si="3"/>
        <v>71.5</v>
      </c>
      <c r="P66" s="3"/>
      <c r="Q66" s="6" t="s">
        <v>143</v>
      </c>
      <c r="R66" s="6" t="s">
        <v>82</v>
      </c>
      <c r="S66" s="6">
        <v>1</v>
      </c>
    </row>
    <row r="67" spans="1:19" s="11" customFormat="1" ht="15">
      <c r="A67" s="3" t="s">
        <v>47</v>
      </c>
      <c r="B67" s="4">
        <v>30777</v>
      </c>
      <c r="C67" s="3" t="s">
        <v>6</v>
      </c>
      <c r="D67" s="3">
        <v>100</v>
      </c>
      <c r="E67" s="3" t="s">
        <v>7</v>
      </c>
      <c r="F67" s="3" t="s">
        <v>52</v>
      </c>
      <c r="G67" s="3">
        <v>99.9</v>
      </c>
      <c r="H67" s="15">
        <v>85</v>
      </c>
      <c r="I67" s="15">
        <v>90</v>
      </c>
      <c r="J67" s="16">
        <v>97.5</v>
      </c>
      <c r="K67" s="3">
        <v>90</v>
      </c>
      <c r="L67" s="3" t="s">
        <v>39</v>
      </c>
      <c r="M67" s="3">
        <v>6</v>
      </c>
      <c r="N67" s="3">
        <v>0.5543</v>
      </c>
      <c r="O67" s="3">
        <f t="shared" si="3"/>
        <v>49.887</v>
      </c>
      <c r="P67" s="3"/>
      <c r="Q67" s="6" t="s">
        <v>148</v>
      </c>
      <c r="R67" s="6" t="s">
        <v>83</v>
      </c>
      <c r="S67" s="6"/>
    </row>
    <row r="68" spans="1:19" s="11" customFormat="1" ht="15">
      <c r="A68" s="7"/>
      <c r="B68" s="8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6"/>
      <c r="R68" s="6"/>
      <c r="S68" s="6"/>
    </row>
    <row r="69" spans="1:19" s="11" customFormat="1" ht="15">
      <c r="A69" s="3" t="s">
        <v>81</v>
      </c>
      <c r="B69" s="8">
        <v>26315</v>
      </c>
      <c r="C69" s="3" t="s">
        <v>6</v>
      </c>
      <c r="D69" s="3">
        <v>100</v>
      </c>
      <c r="E69" s="3" t="s">
        <v>7</v>
      </c>
      <c r="F69" s="3" t="s">
        <v>84</v>
      </c>
      <c r="G69" s="3">
        <v>99.15</v>
      </c>
      <c r="H69" s="15">
        <v>137.5</v>
      </c>
      <c r="I69" s="15">
        <v>142.5</v>
      </c>
      <c r="J69" s="16">
        <v>147.5</v>
      </c>
      <c r="K69" s="3">
        <v>142.5</v>
      </c>
      <c r="L69" s="3" t="s">
        <v>22</v>
      </c>
      <c r="M69" s="3">
        <v>1</v>
      </c>
      <c r="N69" s="3">
        <v>0.5562</v>
      </c>
      <c r="O69" s="3">
        <f>N69*K69</f>
        <v>79.2585</v>
      </c>
      <c r="P69" s="3"/>
      <c r="Q69" s="6" t="s">
        <v>142</v>
      </c>
      <c r="R69" s="6" t="s">
        <v>82</v>
      </c>
      <c r="S69" s="6">
        <v>12</v>
      </c>
    </row>
    <row r="70" spans="1:19" s="11" customFormat="1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3"/>
      <c r="P70" s="9"/>
      <c r="Q70" s="9"/>
      <c r="R70" s="9"/>
      <c r="S70" s="9"/>
    </row>
    <row r="71" spans="1:19" s="11" customFormat="1" ht="15">
      <c r="A71" s="3" t="s">
        <v>17</v>
      </c>
      <c r="B71" s="8">
        <v>29144</v>
      </c>
      <c r="C71" s="3" t="s">
        <v>6</v>
      </c>
      <c r="D71" s="3">
        <v>110</v>
      </c>
      <c r="E71" s="3" t="s">
        <v>7</v>
      </c>
      <c r="F71" s="3" t="s">
        <v>52</v>
      </c>
      <c r="G71" s="3">
        <v>100.1</v>
      </c>
      <c r="H71" s="15">
        <v>142.5</v>
      </c>
      <c r="I71" s="16">
        <v>147.5</v>
      </c>
      <c r="J71" s="16">
        <v>147.5</v>
      </c>
      <c r="K71" s="3">
        <v>142.5</v>
      </c>
      <c r="L71" s="3" t="s">
        <v>22</v>
      </c>
      <c r="M71" s="3">
        <v>1</v>
      </c>
      <c r="N71" s="3">
        <v>0.5538</v>
      </c>
      <c r="O71" s="3">
        <f>N71*K71</f>
        <v>78.9165</v>
      </c>
      <c r="P71" s="3"/>
      <c r="Q71" s="6" t="s">
        <v>143</v>
      </c>
      <c r="R71" s="6" t="s">
        <v>82</v>
      </c>
      <c r="S71" s="6">
        <v>12</v>
      </c>
    </row>
    <row r="72" spans="1:19" s="11" customFormat="1" ht="15">
      <c r="A72" s="7"/>
      <c r="B72" s="8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6"/>
      <c r="R72" s="6"/>
      <c r="S72" s="6"/>
    </row>
    <row r="73" spans="1:19" s="11" customFormat="1" ht="15">
      <c r="A73" s="3" t="s">
        <v>97</v>
      </c>
      <c r="B73" s="8">
        <v>33055</v>
      </c>
      <c r="C73" s="3" t="s">
        <v>6</v>
      </c>
      <c r="D73" s="3">
        <v>125</v>
      </c>
      <c r="E73" s="3" t="s">
        <v>7</v>
      </c>
      <c r="F73" s="3" t="s">
        <v>52</v>
      </c>
      <c r="G73" s="17">
        <v>118.9</v>
      </c>
      <c r="H73" s="15">
        <v>145</v>
      </c>
      <c r="I73" s="15">
        <v>152.5</v>
      </c>
      <c r="J73" s="15">
        <v>157.5</v>
      </c>
      <c r="K73" s="3">
        <v>157.5</v>
      </c>
      <c r="L73" s="3" t="s">
        <v>18</v>
      </c>
      <c r="M73" s="3">
        <v>1</v>
      </c>
      <c r="N73" s="3">
        <v>0.528</v>
      </c>
      <c r="O73" s="3">
        <f>N73*K73</f>
        <v>83.16000000000001</v>
      </c>
      <c r="P73" s="3"/>
      <c r="Q73" s="6" t="s">
        <v>142</v>
      </c>
      <c r="R73" s="6" t="s">
        <v>82</v>
      </c>
      <c r="S73" s="6">
        <v>12</v>
      </c>
    </row>
    <row r="74" spans="1:19" s="11" customFormat="1" ht="1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</row>
    <row r="75" spans="1:19" s="11" customFormat="1" ht="1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</row>
    <row r="76" spans="1:19" s="11" customFormat="1" ht="15">
      <c r="A76" s="55" t="s">
        <v>132</v>
      </c>
      <c r="B76" s="55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</row>
    <row r="77" spans="1:19" s="11" customFormat="1" ht="15">
      <c r="A77" s="9" t="s">
        <v>18</v>
      </c>
      <c r="B77" s="9" t="s">
        <v>138</v>
      </c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</row>
    <row r="78" spans="1:19" s="11" customFormat="1" ht="15">
      <c r="A78" s="9" t="s">
        <v>133</v>
      </c>
      <c r="B78" s="9" t="s">
        <v>140</v>
      </c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</row>
    <row r="79" spans="1:19" s="11" customFormat="1" ht="15">
      <c r="A79" s="9" t="s">
        <v>134</v>
      </c>
      <c r="B79" s="9" t="s">
        <v>141</v>
      </c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</row>
    <row r="80" spans="1:19" s="11" customFormat="1" ht="15">
      <c r="A80" s="9" t="s">
        <v>135</v>
      </c>
      <c r="B80" s="9" t="s">
        <v>141</v>
      </c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</row>
    <row r="81" spans="1:19" s="11" customFormat="1" ht="15">
      <c r="A81" s="9" t="s">
        <v>136</v>
      </c>
      <c r="B81" s="9" t="s">
        <v>139</v>
      </c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</row>
    <row r="82" spans="1:19" s="11" customFormat="1" ht="15">
      <c r="A82" s="9" t="s">
        <v>137</v>
      </c>
      <c r="B82" s="9" t="s">
        <v>139</v>
      </c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</row>
    <row r="83" spans="1:19" s="11" customFormat="1" ht="1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</row>
    <row r="84" spans="1:19" s="11" customFormat="1" ht="1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</row>
    <row r="85" spans="1:19" s="11" customFormat="1" ht="1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</row>
    <row r="86" spans="1:19" s="11" customFormat="1" ht="1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</row>
    <row r="87" spans="1:19" s="11" customFormat="1" ht="1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</row>
    <row r="88" spans="1:19" s="11" customFormat="1" ht="1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</row>
    <row r="89" spans="1:19" s="11" customFormat="1" ht="1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</row>
    <row r="90" spans="1:19" s="11" customFormat="1" ht="1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</row>
    <row r="91" spans="1:19" s="11" customFormat="1" ht="1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</row>
    <row r="92" spans="1:19" s="11" customFormat="1" ht="1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</row>
    <row r="93" spans="1:19" s="11" customFormat="1" ht="1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</row>
    <row r="94" spans="1:19" s="11" customFormat="1" ht="1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</row>
    <row r="95" spans="1:19" s="11" customFormat="1" ht="1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</row>
    <row r="96" spans="1:19" s="11" customFormat="1" ht="1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</row>
    <row r="97" spans="1:19" s="11" customFormat="1" ht="1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</row>
    <row r="98" spans="1:19" s="11" customFormat="1" ht="1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</row>
    <row r="99" spans="1:19" s="11" customFormat="1" ht="1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</row>
    <row r="100" spans="1:19" s="11" customFormat="1" ht="1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</row>
    <row r="101" spans="1:19" s="11" customFormat="1" ht="1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</row>
    <row r="102" spans="1:19" s="11" customFormat="1" ht="1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</row>
    <row r="103" spans="1:19" s="11" customFormat="1" ht="1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</row>
    <row r="104" spans="1:19" s="11" customFormat="1" ht="1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</row>
    <row r="105" spans="1:19" s="11" customFormat="1" ht="1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</row>
    <row r="106" spans="1:19" s="11" customFormat="1" ht="1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</row>
    <row r="107" spans="1:19" s="11" customFormat="1" ht="1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</row>
    <row r="108" spans="1:19" s="11" customFormat="1" ht="1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</row>
    <row r="109" spans="1:19" s="11" customFormat="1" ht="1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</row>
    <row r="110" spans="1:19" s="11" customFormat="1" ht="1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</row>
    <row r="111" spans="1:19" s="11" customFormat="1" ht="1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</row>
    <row r="112" spans="1:19" s="11" customFormat="1" ht="1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</row>
    <row r="113" spans="1:19" s="11" customFormat="1" ht="1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</row>
    <row r="114" spans="1:19" s="11" customFormat="1" ht="1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</row>
    <row r="115" spans="1:19" s="11" customFormat="1" ht="1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</row>
    <row r="116" spans="1:19" s="11" customFormat="1" ht="1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</row>
    <row r="117" spans="1:19" s="11" customFormat="1" ht="1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</row>
    <row r="118" spans="1:19" s="11" customFormat="1" ht="1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</row>
    <row r="119" spans="1:19" ht="15">
      <c r="A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ht="15">
      <c r="A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15">
      <c r="A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15">
      <c r="A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15">
      <c r="A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15">
      <c r="A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15">
      <c r="A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ht="15">
      <c r="A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ht="15">
      <c r="A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ht="15">
      <c r="A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ht="15">
      <c r="A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ht="15">
      <c r="A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15">
      <c r="A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ht="15">
      <c r="A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ht="15">
      <c r="A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15">
      <c r="A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15">
      <c r="A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ht="15">
      <c r="A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ht="15">
      <c r="A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15">
      <c r="A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15">
      <c r="A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15">
      <c r="A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ht="15">
      <c r="A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ht="15">
      <c r="A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 ht="15">
      <c r="A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 ht="15">
      <c r="A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 ht="15">
      <c r="A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 ht="15">
      <c r="A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 ht="15">
      <c r="A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 ht="15">
      <c r="A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 ht="15">
      <c r="A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ht="15">
      <c r="A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 ht="15">
      <c r="A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 ht="15">
      <c r="A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 ht="15">
      <c r="A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19" ht="15">
      <c r="A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19" ht="15">
      <c r="A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 ht="15">
      <c r="A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19" ht="15">
      <c r="A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19" ht="15">
      <c r="A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19" ht="15">
      <c r="A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19" ht="15">
      <c r="A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 ht="15">
      <c r="A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9" ht="15">
      <c r="A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1:19" ht="15">
      <c r="A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 ht="15">
      <c r="A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ht="15">
      <c r="A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1:19" ht="15">
      <c r="A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1:19" ht="15">
      <c r="A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1:19" ht="15">
      <c r="A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1:19" ht="15">
      <c r="A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1:19" ht="15">
      <c r="A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1:19" ht="15">
      <c r="A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1:19" ht="15">
      <c r="A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1:19" ht="15">
      <c r="A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1:19" ht="15">
      <c r="A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19" ht="15">
      <c r="A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1:19" ht="15">
      <c r="A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1:19" ht="15">
      <c r="A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1:19" ht="15">
      <c r="A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1:19" ht="15">
      <c r="A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</sheetData>
  <sheetProtection/>
  <mergeCells count="23">
    <mergeCell ref="D3:D4"/>
    <mergeCell ref="F3:F4"/>
    <mergeCell ref="K3:K4"/>
    <mergeCell ref="A76:B76"/>
    <mergeCell ref="A5:S5"/>
    <mergeCell ref="A16:S16"/>
    <mergeCell ref="M3:M4"/>
    <mergeCell ref="P3:P4"/>
    <mergeCell ref="N3:N4"/>
    <mergeCell ref="O3:O4"/>
    <mergeCell ref="L3:L4"/>
    <mergeCell ref="H3:J3"/>
    <mergeCell ref="G3:G4"/>
    <mergeCell ref="A1:S1"/>
    <mergeCell ref="A2:H2"/>
    <mergeCell ref="I2:S2"/>
    <mergeCell ref="B3:B4"/>
    <mergeCell ref="A3:A4"/>
    <mergeCell ref="Q3:Q4"/>
    <mergeCell ref="R3:R4"/>
    <mergeCell ref="S3:S4"/>
    <mergeCell ref="C3:C4"/>
    <mergeCell ref="E3:E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6"/>
  <sheetViews>
    <sheetView zoomScalePageLayoutView="0" workbookViewId="0" topLeftCell="A1">
      <selection activeCell="N9" sqref="N9"/>
    </sheetView>
  </sheetViews>
  <sheetFormatPr defaultColWidth="9.140625" defaultRowHeight="15"/>
  <cols>
    <col min="1" max="1" width="30.28125" style="0" bestFit="1" customWidth="1"/>
    <col min="2" max="2" width="15.57421875" style="0" bestFit="1" customWidth="1"/>
    <col min="3" max="3" width="8.8515625" style="1" bestFit="1" customWidth="1"/>
    <col min="4" max="4" width="8.140625" style="1" customWidth="1"/>
    <col min="5" max="5" width="11.140625" style="1" bestFit="1" customWidth="1"/>
    <col min="6" max="6" width="13.28125" style="0" bestFit="1" customWidth="1"/>
    <col min="7" max="7" width="14.7109375" style="0" bestFit="1" customWidth="1"/>
    <col min="8" max="8" width="4.00390625" style="0" bestFit="1" customWidth="1"/>
    <col min="9" max="9" width="5.421875" style="0" bestFit="1" customWidth="1"/>
    <col min="10" max="10" width="4.00390625" style="0" bestFit="1" customWidth="1"/>
    <col min="11" max="11" width="15.7109375" style="0" bestFit="1" customWidth="1"/>
    <col min="12" max="12" width="12.57421875" style="0" bestFit="1" customWidth="1"/>
    <col min="13" max="16" width="15.28125" style="0" customWidth="1"/>
    <col min="17" max="17" width="13.421875" style="0" customWidth="1"/>
    <col min="18" max="18" width="17.00390625" style="0" customWidth="1"/>
  </cols>
  <sheetData>
    <row r="1" spans="1:19" ht="15">
      <c r="A1" s="59" t="s">
        <v>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</row>
    <row r="2" spans="1:19" ht="15">
      <c r="A2" s="59" t="s">
        <v>65</v>
      </c>
      <c r="B2" s="59"/>
      <c r="C2" s="59"/>
      <c r="D2" s="59"/>
      <c r="E2" s="59"/>
      <c r="F2" s="59"/>
      <c r="G2" s="59"/>
      <c r="H2" s="59"/>
      <c r="I2" s="59" t="s">
        <v>64</v>
      </c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19" ht="15">
      <c r="A3" s="54" t="s">
        <v>0</v>
      </c>
      <c r="B3" s="54" t="s">
        <v>1</v>
      </c>
      <c r="C3" s="54" t="s">
        <v>2</v>
      </c>
      <c r="D3" s="54" t="s">
        <v>3</v>
      </c>
      <c r="E3" s="54" t="s">
        <v>4</v>
      </c>
      <c r="F3" s="54" t="s">
        <v>10</v>
      </c>
      <c r="G3" s="54" t="s">
        <v>56</v>
      </c>
      <c r="H3" s="54" t="s">
        <v>57</v>
      </c>
      <c r="I3" s="54"/>
      <c r="J3" s="54"/>
      <c r="K3" s="54" t="s">
        <v>58</v>
      </c>
      <c r="L3" s="54" t="s">
        <v>5</v>
      </c>
      <c r="M3" s="56" t="s">
        <v>69</v>
      </c>
      <c r="N3" s="56" t="s">
        <v>72</v>
      </c>
      <c r="O3" s="56" t="s">
        <v>71</v>
      </c>
      <c r="P3" s="56" t="s">
        <v>70</v>
      </c>
      <c r="Q3" s="54" t="s">
        <v>59</v>
      </c>
      <c r="R3" s="58" t="s">
        <v>60</v>
      </c>
      <c r="S3" s="54" t="s">
        <v>61</v>
      </c>
    </row>
    <row r="4" spans="1:19" s="11" customFormat="1" ht="15">
      <c r="A4" s="54"/>
      <c r="B4" s="54"/>
      <c r="C4" s="54"/>
      <c r="D4" s="54"/>
      <c r="E4" s="54"/>
      <c r="F4" s="54"/>
      <c r="G4" s="54"/>
      <c r="H4" s="2">
        <v>1</v>
      </c>
      <c r="I4" s="2">
        <v>2</v>
      </c>
      <c r="J4" s="2">
        <v>3</v>
      </c>
      <c r="K4" s="54"/>
      <c r="L4" s="54"/>
      <c r="M4" s="57"/>
      <c r="N4" s="57"/>
      <c r="O4" s="57"/>
      <c r="P4" s="57"/>
      <c r="Q4" s="54"/>
      <c r="R4" s="58"/>
      <c r="S4" s="54"/>
    </row>
    <row r="5" spans="1:19" s="11" customFormat="1" ht="15">
      <c r="A5" s="54" t="s">
        <v>63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</row>
    <row r="6" spans="1:19" s="11" customFormat="1" ht="15">
      <c r="A6" s="7" t="s">
        <v>37</v>
      </c>
      <c r="B6" s="4">
        <v>29825</v>
      </c>
      <c r="C6" s="3" t="s">
        <v>6</v>
      </c>
      <c r="D6" s="3">
        <v>90</v>
      </c>
      <c r="E6" s="3" t="s">
        <v>53</v>
      </c>
      <c r="F6" s="3" t="s">
        <v>52</v>
      </c>
      <c r="G6" s="3">
        <v>87.1</v>
      </c>
      <c r="H6" s="15">
        <v>160</v>
      </c>
      <c r="I6" s="19">
        <v>172.5</v>
      </c>
      <c r="J6" s="3"/>
      <c r="K6" s="3">
        <v>160</v>
      </c>
      <c r="L6" s="3" t="s">
        <v>8</v>
      </c>
      <c r="M6" s="22">
        <v>1</v>
      </c>
      <c r="N6" s="3">
        <v>0.5973</v>
      </c>
      <c r="O6" s="3">
        <f>N6*K6</f>
        <v>95.56800000000001</v>
      </c>
      <c r="P6" s="3"/>
      <c r="Q6" s="6" t="s">
        <v>142</v>
      </c>
      <c r="R6" s="20" t="s">
        <v>83</v>
      </c>
      <c r="S6" s="20">
        <v>12</v>
      </c>
    </row>
    <row r="7" spans="1:19" s="11" customFormat="1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12"/>
      <c r="N7" s="2"/>
      <c r="O7" s="3"/>
      <c r="P7" s="2"/>
      <c r="Q7" s="2"/>
      <c r="R7" s="12"/>
      <c r="S7" s="12"/>
    </row>
    <row r="8" spans="1:19" s="11" customFormat="1" ht="15">
      <c r="A8" s="7" t="s">
        <v>17</v>
      </c>
      <c r="B8" s="8">
        <v>29144</v>
      </c>
      <c r="C8" s="3" t="s">
        <v>6</v>
      </c>
      <c r="D8" s="3">
        <v>110</v>
      </c>
      <c r="E8" s="3" t="s">
        <v>53</v>
      </c>
      <c r="F8" s="3" t="s">
        <v>52</v>
      </c>
      <c r="G8" s="3">
        <v>99.8</v>
      </c>
      <c r="H8" s="15">
        <v>170</v>
      </c>
      <c r="I8" s="16">
        <v>175</v>
      </c>
      <c r="J8" s="16">
        <v>175</v>
      </c>
      <c r="K8" s="3">
        <v>170</v>
      </c>
      <c r="L8" s="3" t="s">
        <v>22</v>
      </c>
      <c r="M8" s="22">
        <v>1</v>
      </c>
      <c r="N8" s="3">
        <v>0.5541</v>
      </c>
      <c r="O8" s="3">
        <f>N8*K8</f>
        <v>94.197</v>
      </c>
      <c r="P8" s="21"/>
      <c r="Q8" s="20" t="s">
        <v>142</v>
      </c>
      <c r="R8" s="20" t="s">
        <v>82</v>
      </c>
      <c r="S8" s="20">
        <v>12</v>
      </c>
    </row>
    <row r="10" spans="1:2" ht="15">
      <c r="A10" s="55" t="s">
        <v>132</v>
      </c>
      <c r="B10" s="55"/>
    </row>
    <row r="11" spans="1:2" ht="15">
      <c r="A11" s="9" t="s">
        <v>18</v>
      </c>
      <c r="B11" s="9" t="s">
        <v>138</v>
      </c>
    </row>
    <row r="12" spans="1:2" ht="15">
      <c r="A12" s="9" t="s">
        <v>133</v>
      </c>
      <c r="B12" s="9" t="s">
        <v>140</v>
      </c>
    </row>
    <row r="13" spans="1:2" ht="15">
      <c r="A13" s="9" t="s">
        <v>134</v>
      </c>
      <c r="B13" s="9" t="s">
        <v>141</v>
      </c>
    </row>
    <row r="14" spans="1:2" ht="15">
      <c r="A14" s="9" t="s">
        <v>135</v>
      </c>
      <c r="B14" s="9" t="s">
        <v>141</v>
      </c>
    </row>
    <row r="15" spans="1:2" ht="15">
      <c r="A15" s="9" t="s">
        <v>136</v>
      </c>
      <c r="B15" s="9" t="s">
        <v>139</v>
      </c>
    </row>
    <row r="16" spans="1:2" ht="15">
      <c r="A16" s="9" t="s">
        <v>137</v>
      </c>
      <c r="B16" s="9" t="s">
        <v>139</v>
      </c>
    </row>
  </sheetData>
  <sheetProtection/>
  <mergeCells count="22">
    <mergeCell ref="O3:O4"/>
    <mergeCell ref="F3:F4"/>
    <mergeCell ref="A10:B10"/>
    <mergeCell ref="S3:S4"/>
    <mergeCell ref="C3:C4"/>
    <mergeCell ref="A3:A4"/>
    <mergeCell ref="B3:B4"/>
    <mergeCell ref="A5:S5"/>
    <mergeCell ref="Q3:Q4"/>
    <mergeCell ref="E3:E4"/>
    <mergeCell ref="K3:K4"/>
    <mergeCell ref="L3:L4"/>
    <mergeCell ref="A1:S1"/>
    <mergeCell ref="A2:H2"/>
    <mergeCell ref="I2:S2"/>
    <mergeCell ref="M3:M4"/>
    <mergeCell ref="P3:P4"/>
    <mergeCell ref="N3:N4"/>
    <mergeCell ref="D3:D4"/>
    <mergeCell ref="R3:R4"/>
    <mergeCell ref="G3:G4"/>
    <mergeCell ref="H3:J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2014-06-26T16:32:57Z</cp:lastPrinted>
  <dcterms:created xsi:type="dcterms:W3CDTF">2006-09-28T05:33:49Z</dcterms:created>
  <dcterms:modified xsi:type="dcterms:W3CDTF">2014-07-07T06:03:13Z</dcterms:modified>
  <cp:category/>
  <cp:version/>
  <cp:contentType/>
  <cp:contentStatus/>
</cp:coreProperties>
</file>